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2009 a ml" sheetId="6" r:id="rId1"/>
    <sheet name="2007-2008" sheetId="5" r:id="rId2"/>
    <sheet name="2005-2006" sheetId="4" r:id="rId3"/>
    <sheet name="2003-2004" sheetId="3" r:id="rId4"/>
    <sheet name="2001-2002" sheetId="2" r:id="rId5"/>
    <sheet name="2000 a st" sheetId="1" r:id="rId6"/>
  </sheets>
  <calcPr calcId="152511"/>
</workbook>
</file>

<file path=xl/calcChain.xml><?xml version="1.0" encoding="utf-8"?>
<calcChain xmlns="http://schemas.openxmlformats.org/spreadsheetml/2006/main">
  <c r="H3" i="6" l="1"/>
  <c r="H11" i="6"/>
  <c r="H14" i="6"/>
  <c r="H4" i="6"/>
  <c r="H7" i="6"/>
  <c r="H6" i="6"/>
  <c r="H2" i="6"/>
  <c r="H15" i="6"/>
  <c r="H5" i="6"/>
  <c r="H13" i="6"/>
  <c r="H8" i="6"/>
  <c r="H9" i="6"/>
  <c r="H10" i="6"/>
  <c r="H12" i="6"/>
  <c r="I2" i="1" l="1"/>
  <c r="I4" i="1"/>
  <c r="I10" i="2"/>
  <c r="I6" i="2"/>
  <c r="I9" i="2"/>
  <c r="I5" i="2"/>
  <c r="I12" i="2"/>
  <c r="I5" i="1" l="1"/>
  <c r="A5" i="1" s="1"/>
  <c r="I3" i="1"/>
  <c r="A2" i="1" s="1"/>
  <c r="I4" i="2"/>
  <c r="I11" i="2"/>
  <c r="I3" i="2"/>
  <c r="I8" i="2"/>
  <c r="I2" i="2"/>
  <c r="I7" i="2"/>
  <c r="A12" i="2" s="1"/>
  <c r="I6" i="3"/>
  <c r="I18" i="3"/>
  <c r="I17" i="3"/>
  <c r="I22" i="3"/>
  <c r="I8" i="3"/>
  <c r="I15" i="3"/>
  <c r="I10" i="3"/>
  <c r="I2" i="3"/>
  <c r="I3" i="3"/>
  <c r="I21" i="3"/>
  <c r="I14" i="3"/>
  <c r="I13" i="3"/>
  <c r="I16" i="3"/>
  <c r="I11" i="3"/>
  <c r="I9" i="3"/>
  <c r="I19" i="3"/>
  <c r="I5" i="3"/>
  <c r="I7" i="3"/>
  <c r="I12" i="3"/>
  <c r="I4" i="3"/>
  <c r="I20" i="3"/>
  <c r="I5" i="4"/>
  <c r="I20" i="4"/>
  <c r="I11" i="4"/>
  <c r="I6" i="4"/>
  <c r="I18" i="4"/>
  <c r="I16" i="4"/>
  <c r="I12" i="4"/>
  <c r="I21" i="4"/>
  <c r="I2" i="4"/>
  <c r="I4" i="4"/>
  <c r="I10" i="4"/>
  <c r="I7" i="4"/>
  <c r="I15" i="4"/>
  <c r="I9" i="4"/>
  <c r="I14" i="4"/>
  <c r="I3" i="4"/>
  <c r="I19" i="4"/>
  <c r="I8" i="4"/>
  <c r="I13" i="4"/>
  <c r="I17" i="4"/>
  <c r="I13" i="5"/>
  <c r="I23" i="5"/>
  <c r="I4" i="5"/>
  <c r="I10" i="5"/>
  <c r="I8" i="5"/>
  <c r="I5" i="5"/>
  <c r="I16" i="5"/>
  <c r="I2" i="5"/>
  <c r="I12" i="5"/>
  <c r="I14" i="5"/>
  <c r="I21" i="5"/>
  <c r="I19" i="5"/>
  <c r="I18" i="5"/>
  <c r="I3" i="5"/>
  <c r="I7" i="5"/>
  <c r="I22" i="5"/>
  <c r="I17" i="5"/>
  <c r="I15" i="5"/>
  <c r="I6" i="5"/>
  <c r="I9" i="5"/>
  <c r="I11" i="5"/>
  <c r="I20" i="5"/>
  <c r="A12" i="6"/>
  <c r="A4" i="3" l="1"/>
  <c r="A20" i="5"/>
  <c r="A3" i="2"/>
  <c r="A3" i="1"/>
  <c r="A4" i="1"/>
  <c r="A7" i="2"/>
  <c r="A10" i="2"/>
  <c r="A11" i="2"/>
  <c r="A9" i="2"/>
  <c r="A2" i="2"/>
  <c r="A4" i="2"/>
  <c r="A5" i="2"/>
  <c r="A8" i="2"/>
  <c r="A6" i="2"/>
  <c r="A18" i="3"/>
  <c r="A20" i="3"/>
  <c r="A17" i="4"/>
  <c r="A16" i="3"/>
  <c r="A5" i="3"/>
  <c r="A3" i="3"/>
  <c r="A8" i="3"/>
  <c r="A6" i="3"/>
  <c r="A6" i="4"/>
  <c r="A13" i="4"/>
  <c r="A14" i="4"/>
  <c r="A10" i="4"/>
  <c r="A12" i="4"/>
  <c r="A11" i="4"/>
  <c r="A8" i="4"/>
  <c r="A9" i="4"/>
  <c r="A4" i="4"/>
  <c r="A16" i="4"/>
  <c r="A20" i="4"/>
  <c r="A6" i="5"/>
  <c r="A16" i="5"/>
  <c r="A7" i="5"/>
  <c r="A21" i="5"/>
  <c r="A10" i="5"/>
  <c r="A15" i="5"/>
  <c r="A3" i="5"/>
  <c r="A14" i="5"/>
  <c r="A5" i="5"/>
  <c r="A4" i="5"/>
  <c r="A11" i="5"/>
  <c r="A17" i="5"/>
  <c r="A18" i="5"/>
  <c r="A12" i="5"/>
  <c r="A8" i="5"/>
  <c r="A23" i="5"/>
  <c r="A19" i="3"/>
  <c r="A2" i="3"/>
  <c r="A13" i="3"/>
  <c r="A22" i="3"/>
  <c r="A12" i="3"/>
  <c r="A9" i="3"/>
  <c r="A14" i="3"/>
  <c r="A10" i="3"/>
  <c r="A17" i="3"/>
  <c r="A7" i="3"/>
  <c r="A11" i="3"/>
  <c r="A21" i="3"/>
  <c r="A15" i="3"/>
  <c r="A19" i="4"/>
  <c r="A2" i="4"/>
  <c r="A18" i="4"/>
  <c r="A7" i="4"/>
  <c r="A21" i="4"/>
  <c r="A15" i="4"/>
  <c r="A5" i="4"/>
  <c r="A3" i="4"/>
  <c r="A9" i="5"/>
  <c r="A19" i="5"/>
  <c r="A13" i="5"/>
  <c r="A22" i="5"/>
  <c r="A2" i="5"/>
  <c r="A8" i="6"/>
  <c r="A2" i="6"/>
  <c r="A14" i="6"/>
  <c r="A5" i="6"/>
  <c r="A15" i="6"/>
  <c r="A6" i="6"/>
  <c r="A11" i="6"/>
  <c r="A10" i="6"/>
  <c r="A7" i="6"/>
  <c r="A3" i="6"/>
  <c r="A13" i="6"/>
  <c r="A9" i="6"/>
  <c r="A4" i="6"/>
</calcChain>
</file>

<file path=xl/sharedStrings.xml><?xml version="1.0" encoding="utf-8"?>
<sst xmlns="http://schemas.openxmlformats.org/spreadsheetml/2006/main" count="683" uniqueCount="467">
  <si>
    <t>09</t>
  </si>
  <si>
    <t>PKSČL</t>
  </si>
  <si>
    <t>10</t>
  </si>
  <si>
    <t>PKPí</t>
  </si>
  <si>
    <t>NePK</t>
  </si>
  <si>
    <t>PKČL</t>
  </si>
  <si>
    <t>SnVa</t>
  </si>
  <si>
    <t>PKLou</t>
  </si>
  <si>
    <t>LoBe</t>
  </si>
  <si>
    <t>SwTBie</t>
  </si>
  <si>
    <t>Příjmení jméno</t>
  </si>
  <si>
    <t>RN</t>
  </si>
  <si>
    <t>Oddíl</t>
  </si>
  <si>
    <t>50 m prsa</t>
  </si>
  <si>
    <t>50 m motýl</t>
  </si>
  <si>
    <t>50 m vz</t>
  </si>
  <si>
    <t>50 m znak</t>
  </si>
  <si>
    <t>Pořadí</t>
  </si>
  <si>
    <t>07</t>
  </si>
  <si>
    <t>SKPNy</t>
  </si>
  <si>
    <t>08</t>
  </si>
  <si>
    <t>KPMěl</t>
  </si>
  <si>
    <t>KSTNR</t>
  </si>
  <si>
    <t>PONMM</t>
  </si>
  <si>
    <t>05</t>
  </si>
  <si>
    <t>06</t>
  </si>
  <si>
    <t>PKLit</t>
  </si>
  <si>
    <t>SpkRu</t>
  </si>
  <si>
    <t>NisLi</t>
  </si>
  <si>
    <t>ELT</t>
  </si>
  <si>
    <t>00:46,75</t>
  </si>
  <si>
    <t>00:48,42</t>
  </si>
  <si>
    <t>04</t>
  </si>
  <si>
    <t>03</t>
  </si>
  <si>
    <t>SPKLi</t>
  </si>
  <si>
    <t>ACPra</t>
  </si>
  <si>
    <t>SpKH</t>
  </si>
  <si>
    <t>00:44,94</t>
  </si>
  <si>
    <t>00:37,88</t>
  </si>
  <si>
    <t>00:40,49</t>
  </si>
  <si>
    <t>02</t>
  </si>
  <si>
    <t>LoNy</t>
  </si>
  <si>
    <t>01</t>
  </si>
  <si>
    <t>SlPl</t>
  </si>
  <si>
    <t>00:41,67</t>
  </si>
  <si>
    <t>00:38,92</t>
  </si>
  <si>
    <t>00:36,51</t>
  </si>
  <si>
    <t>00:32,52</t>
  </si>
  <si>
    <t>00:28,06</t>
  </si>
  <si>
    <t>Celkem</t>
  </si>
  <si>
    <t>59:99,99</t>
  </si>
  <si>
    <t>BARTOŠ Kryštof</t>
  </si>
  <si>
    <t>BAŠTA Richard</t>
  </si>
  <si>
    <t>BLÁHA Martin</t>
  </si>
  <si>
    <t>ČECH Josef</t>
  </si>
  <si>
    <t>GARAY Šimon</t>
  </si>
  <si>
    <t>HŘEBÍČEK Filip</t>
  </si>
  <si>
    <t>HUJKA Matyáš</t>
  </si>
  <si>
    <t>JEHLÍK Jan</t>
  </si>
  <si>
    <t>MIHALA Daniel</t>
  </si>
  <si>
    <t>OLŠAR Robert</t>
  </si>
  <si>
    <t>SPRÁVKA Jakub</t>
  </si>
  <si>
    <t>ŠKVOR Ondřej</t>
  </si>
  <si>
    <t>ŠLIPKO Jakub</t>
  </si>
  <si>
    <t>TERLECKI Mateusz</t>
  </si>
  <si>
    <t>00:42,55</t>
  </si>
  <si>
    <t>00:37,17</t>
  </si>
  <si>
    <t>00:49,16</t>
  </si>
  <si>
    <t>00:50,03</t>
  </si>
  <si>
    <t>00:38,30</t>
  </si>
  <si>
    <t>00:42,52</t>
  </si>
  <si>
    <t>00:41,95</t>
  </si>
  <si>
    <t>00:37,33</t>
  </si>
  <si>
    <t>00:52,01</t>
  </si>
  <si>
    <t>00:37,94</t>
  </si>
  <si>
    <t>00:45,01</t>
  </si>
  <si>
    <t>00:43,98</t>
  </si>
  <si>
    <t>BAŠTA Robin</t>
  </si>
  <si>
    <t>CIHLÁŘ Vít</t>
  </si>
  <si>
    <t>CYBOWSKI Kajetan</t>
  </si>
  <si>
    <t>ČECH Martin</t>
  </si>
  <si>
    <t>DVOŘÁK Dominik</t>
  </si>
  <si>
    <t>HAASE Jan</t>
  </si>
  <si>
    <t>HÁJEK Matouš</t>
  </si>
  <si>
    <t>HALÁSZ Michal</t>
  </si>
  <si>
    <t>HONČÍK Martin</t>
  </si>
  <si>
    <t>CHLUBNA Patrik</t>
  </si>
  <si>
    <t>KRAMÁR Max</t>
  </si>
  <si>
    <t>KULIK Konrad</t>
  </si>
  <si>
    <t>LEPEŠKA Ondřej</t>
  </si>
  <si>
    <t>NOVÁK Matyáš</t>
  </si>
  <si>
    <t>PALATA Matěj</t>
  </si>
  <si>
    <t>PAUR Martin</t>
  </si>
  <si>
    <t>PITOŇÁK Matěj</t>
  </si>
  <si>
    <t>RADA Adam</t>
  </si>
  <si>
    <t>SYNEK Matouš</t>
  </si>
  <si>
    <t>VÍCH Štěpán</t>
  </si>
  <si>
    <t>ZABÁK Oskar</t>
  </si>
  <si>
    <t>ŽALUDEK Martin</t>
  </si>
  <si>
    <t>00:39,86</t>
  </si>
  <si>
    <t>00:35,61</t>
  </si>
  <si>
    <t>00:44,90</t>
  </si>
  <si>
    <t>00:32,83</t>
  </si>
  <si>
    <t>00:34,84</t>
  </si>
  <si>
    <t>00:35,02</t>
  </si>
  <si>
    <t>00:33,40</t>
  </si>
  <si>
    <t>00:36,73</t>
  </si>
  <si>
    <t>00:31,53</t>
  </si>
  <si>
    <t>00:36,39</t>
  </si>
  <si>
    <t>00:35,86</t>
  </si>
  <si>
    <t>00:37,80</t>
  </si>
  <si>
    <t>00:39,30</t>
  </si>
  <si>
    <t>00:31,58</t>
  </si>
  <si>
    <t>00:44,08</t>
  </si>
  <si>
    <t>00:36,55</t>
  </si>
  <si>
    <t>00:38,93</t>
  </si>
  <si>
    <t>00:33,32</t>
  </si>
  <si>
    <t>00:34,29</t>
  </si>
  <si>
    <t>00:35,79</t>
  </si>
  <si>
    <t>00:32,75</t>
  </si>
  <si>
    <t>00:27,45</t>
  </si>
  <si>
    <t>00:35,54</t>
  </si>
  <si>
    <t>00:31,39</t>
  </si>
  <si>
    <t>00:28,56</t>
  </si>
  <si>
    <t>00:32,87</t>
  </si>
  <si>
    <t>00:31,28</t>
  </si>
  <si>
    <t>00:31,84</t>
  </si>
  <si>
    <t>00:35,59</t>
  </si>
  <si>
    <t>00:26,14</t>
  </si>
  <si>
    <t>00:26,95</t>
  </si>
  <si>
    <t>00:29,50</t>
  </si>
  <si>
    <t>00:28,66</t>
  </si>
  <si>
    <t>00:33,62</t>
  </si>
  <si>
    <t>00:30,39</t>
  </si>
  <si>
    <t>00:27,23</t>
  </si>
  <si>
    <t>00:32,60</t>
  </si>
  <si>
    <t>00:29,57</t>
  </si>
  <si>
    <t>00:30,90</t>
  </si>
  <si>
    <t>ALEVA Julius</t>
  </si>
  <si>
    <t>ČIHULA Samuel</t>
  </si>
  <si>
    <t>HÖLZEL Radek</t>
  </si>
  <si>
    <t>HŘEBÍK Matyáš</t>
  </si>
  <si>
    <t>KOCOUREK František</t>
  </si>
  <si>
    <t>KOCOUREK Matyáš</t>
  </si>
  <si>
    <t>KUKULA Kacper</t>
  </si>
  <si>
    <t>MATOUŠ Jan</t>
  </si>
  <si>
    <t>OLESIEJKO Igor</t>
  </si>
  <si>
    <t>PALATA Štěpán</t>
  </si>
  <si>
    <t>PALIWAL Adam</t>
  </si>
  <si>
    <t>PLHAL Dominik</t>
  </si>
  <si>
    <t>SEKOT Jan</t>
  </si>
  <si>
    <t>SOUKUP Josef</t>
  </si>
  <si>
    <t>SYSEL Marek</t>
  </si>
  <si>
    <t>UHER Václav</t>
  </si>
  <si>
    <t>VALEČKA Jan</t>
  </si>
  <si>
    <t>VESELSKÝ Vojtěch</t>
  </si>
  <si>
    <t>ZÁKRAVSKÝ Filip</t>
  </si>
  <si>
    <t>ZLOSKÝ Adam</t>
  </si>
  <si>
    <t>BENEŠ Jiří</t>
  </si>
  <si>
    <t>CIHLÁŘ Jakub</t>
  </si>
  <si>
    <t>HINGAR Lukáš</t>
  </si>
  <si>
    <t>HOCKO Matouš</t>
  </si>
  <si>
    <t>KABANOV Viktor</t>
  </si>
  <si>
    <t>KINDL Marek</t>
  </si>
  <si>
    <t>KONRÁD Filip</t>
  </si>
  <si>
    <t>KRECL Adam</t>
  </si>
  <si>
    <t>MÍKA Tomáš</t>
  </si>
  <si>
    <t>MOC Albert</t>
  </si>
  <si>
    <t>NEUŽIL Michal</t>
  </si>
  <si>
    <t>OBDRŽAL Jaroslav</t>
  </si>
  <si>
    <t>PAVLIS Petr</t>
  </si>
  <si>
    <t>PREDESCU Šimon</t>
  </si>
  <si>
    <t>PRŠALA Tomáš</t>
  </si>
  <si>
    <t>SABO Jiří</t>
  </si>
  <si>
    <t>ŠTĚPKA Tadeáš</t>
  </si>
  <si>
    <t>UXA Lukáš</t>
  </si>
  <si>
    <t>VAĽKO Marek</t>
  </si>
  <si>
    <t>VILÍMEK Vít</t>
  </si>
  <si>
    <t>ZÁSTAVA Jan</t>
  </si>
  <si>
    <t>00:29,45</t>
  </si>
  <si>
    <t>00:27,51</t>
  </si>
  <si>
    <t>00:28,73</t>
  </si>
  <si>
    <t>00:28,78</t>
  </si>
  <si>
    <t>00:30,93</t>
  </si>
  <si>
    <t>00:28,79</t>
  </si>
  <si>
    <t>00:28,38</t>
  </si>
  <si>
    <t>00:27,92</t>
  </si>
  <si>
    <t>00:25,20</t>
  </si>
  <si>
    <t>00:26,19</t>
  </si>
  <si>
    <t>00:30,53</t>
  </si>
  <si>
    <t>00:28,12</t>
  </si>
  <si>
    <t>00:29,07</t>
  </si>
  <si>
    <t>00:29,52</t>
  </si>
  <si>
    <t>00:28,80</t>
  </si>
  <si>
    <t>00:28,71</t>
  </si>
  <si>
    <t>00:29,16</t>
  </si>
  <si>
    <t>00:27,43</t>
  </si>
  <si>
    <t>00:28,00</t>
  </si>
  <si>
    <t>00:27,95</t>
  </si>
  <si>
    <t>DUBOVECKÝ Matouš</t>
  </si>
  <si>
    <t>FIRSTL Zbyněk</t>
  </si>
  <si>
    <t>HAVÍŘ František</t>
  </si>
  <si>
    <t>HLADÍK Oldřich</t>
  </si>
  <si>
    <t>KUBÁT Adam</t>
  </si>
  <si>
    <t>LUDVÍK David</t>
  </si>
  <si>
    <t>NOVÁK Marek</t>
  </si>
  <si>
    <t>PÁZNER Vítek</t>
  </si>
  <si>
    <t>SALOMON Filip</t>
  </si>
  <si>
    <t>VEJTRUBA Jakub</t>
  </si>
  <si>
    <t>ŽALUDEK Ondřej</t>
  </si>
  <si>
    <t>00:27,34</t>
  </si>
  <si>
    <t>00:27,70</t>
  </si>
  <si>
    <t>00:29,55</t>
  </si>
  <si>
    <t>00:25,83</t>
  </si>
  <si>
    <t>00:27,69</t>
  </si>
  <si>
    <t>00:26,00</t>
  </si>
  <si>
    <t>00:29,04</t>
  </si>
  <si>
    <t>00:28,68</t>
  </si>
  <si>
    <t>00:27,05</t>
  </si>
  <si>
    <t>00:26,09</t>
  </si>
  <si>
    <t>KOUBA Alois</t>
  </si>
  <si>
    <t>99</t>
  </si>
  <si>
    <t>MANĚNA Jan</t>
  </si>
  <si>
    <t>94</t>
  </si>
  <si>
    <t>NETOLICKÝ Jaroslav</t>
  </si>
  <si>
    <t>98</t>
  </si>
  <si>
    <t>JPK</t>
  </si>
  <si>
    <t>SVOBODA Jan</t>
  </si>
  <si>
    <t>00</t>
  </si>
  <si>
    <t>00:26,16</t>
  </si>
  <si>
    <t>00:25,99</t>
  </si>
  <si>
    <t>00:24,82</t>
  </si>
  <si>
    <t>00:26,34</t>
  </si>
  <si>
    <t>01:04,99</t>
  </si>
  <si>
    <t>00:54,91</t>
  </si>
  <si>
    <t>00:54,73</t>
  </si>
  <si>
    <t>01:06,10</t>
  </si>
  <si>
    <t>00:55,73</t>
  </si>
  <si>
    <t>00:56,66</t>
  </si>
  <si>
    <t>00:54,49</t>
  </si>
  <si>
    <t>00:50,19</t>
  </si>
  <si>
    <t>01:05,63</t>
  </si>
  <si>
    <t>00:55,10</t>
  </si>
  <si>
    <t>00:58,89</t>
  </si>
  <si>
    <t>00:56,57</t>
  </si>
  <si>
    <t>00:57,09</t>
  </si>
  <si>
    <t>00:57,90</t>
  </si>
  <si>
    <t>00:53,65</t>
  </si>
  <si>
    <t>00:58,91</t>
  </si>
  <si>
    <t>00:43,37</t>
  </si>
  <si>
    <t>00:47,11</t>
  </si>
  <si>
    <t>00:48,08</t>
  </si>
  <si>
    <t>00:44,04</t>
  </si>
  <si>
    <t>00:53,68</t>
  </si>
  <si>
    <t>00:39,91</t>
  </si>
  <si>
    <t>00:49,53</t>
  </si>
  <si>
    <t>00:52,28</t>
  </si>
  <si>
    <t>01:03,87</t>
  </si>
  <si>
    <t>00:48,01</t>
  </si>
  <si>
    <t>00:49,70</t>
  </si>
  <si>
    <t>00:44,44</t>
  </si>
  <si>
    <t>00:44,74</t>
  </si>
  <si>
    <t>00:53,12</t>
  </si>
  <si>
    <t>00:52,85</t>
  </si>
  <si>
    <t>00:47,27</t>
  </si>
  <si>
    <t>00:46,30</t>
  </si>
  <si>
    <t>00:48,53</t>
  </si>
  <si>
    <t>00:48,27</t>
  </si>
  <si>
    <t>00:46,69</t>
  </si>
  <si>
    <t>00:45,87</t>
  </si>
  <si>
    <t>00:38,12</t>
  </si>
  <si>
    <t>00:38,06</t>
  </si>
  <si>
    <t>00:42,83</t>
  </si>
  <si>
    <t>00:42,87</t>
  </si>
  <si>
    <t>00:48,48</t>
  </si>
  <si>
    <t>00:32,94</t>
  </si>
  <si>
    <t>00:35,07</t>
  </si>
  <si>
    <t>00:41,21</t>
  </si>
  <si>
    <t>00:41,62</t>
  </si>
  <si>
    <t>00:40,71</t>
  </si>
  <si>
    <t>00:38,55</t>
  </si>
  <si>
    <t>00:43,10</t>
  </si>
  <si>
    <t>00:36,34</t>
  </si>
  <si>
    <t>00:46,79</t>
  </si>
  <si>
    <t>00:40,45</t>
  </si>
  <si>
    <t>00:46,81</t>
  </si>
  <si>
    <t>00:41,29</t>
  </si>
  <si>
    <t>00:35,57</t>
  </si>
  <si>
    <t>00:47,55</t>
  </si>
  <si>
    <t>00:34,69</t>
  </si>
  <si>
    <t>00:40,60</t>
  </si>
  <si>
    <t>00:36,80</t>
  </si>
  <si>
    <t>00:32,31</t>
  </si>
  <si>
    <t>00:33,03</t>
  </si>
  <si>
    <t>00:36,65</t>
  </si>
  <si>
    <t>00:39,58</t>
  </si>
  <si>
    <t>00:37,54</t>
  </si>
  <si>
    <t>00:38,04</t>
  </si>
  <si>
    <t>00:39,29</t>
  </si>
  <si>
    <t>00:33,35</t>
  </si>
  <si>
    <t>00:33,88</t>
  </si>
  <si>
    <t>00:36,43</t>
  </si>
  <si>
    <t>00:34,44</t>
  </si>
  <si>
    <t>00:38,32</t>
  </si>
  <si>
    <t>00:35,78</t>
  </si>
  <si>
    <t>00:41,12</t>
  </si>
  <si>
    <t>00:33,29</t>
  </si>
  <si>
    <t>00:35,56</t>
  </si>
  <si>
    <t>00:33,64</t>
  </si>
  <si>
    <t>00:35,96</t>
  </si>
  <si>
    <t>00:34,97</t>
  </si>
  <si>
    <t>00:34,63</t>
  </si>
  <si>
    <t>00:33,46</t>
  </si>
  <si>
    <t>00:33,51</t>
  </si>
  <si>
    <t>00:31,50</t>
  </si>
  <si>
    <t>00:34,19</t>
  </si>
  <si>
    <t>00:48,84</t>
  </si>
  <si>
    <t>00:47,38</t>
  </si>
  <si>
    <t>01:13,11</t>
  </si>
  <si>
    <t>00:38,09</t>
  </si>
  <si>
    <t>00:42,97</t>
  </si>
  <si>
    <t>00:41,35</t>
  </si>
  <si>
    <t>00:37,84</t>
  </si>
  <si>
    <t>00:46,56</t>
  </si>
  <si>
    <t>00:47,52</t>
  </si>
  <si>
    <t>00:46,87</t>
  </si>
  <si>
    <t>00:52,14</t>
  </si>
  <si>
    <t>00:55,55</t>
  </si>
  <si>
    <t>00:52,56</t>
  </si>
  <si>
    <t>00:34,71</t>
  </si>
  <si>
    <t>00:41,17</t>
  </si>
  <si>
    <t>00:58,95</t>
  </si>
  <si>
    <t>00:48,75</t>
  </si>
  <si>
    <t>00:48,90</t>
  </si>
  <si>
    <t>00:36,00</t>
  </si>
  <si>
    <t>00:41,69</t>
  </si>
  <si>
    <t>00:44,24</t>
  </si>
  <si>
    <t>00:38,73</t>
  </si>
  <si>
    <t>00:30,17</t>
  </si>
  <si>
    <t>00:39,04</t>
  </si>
  <si>
    <t>00:31,40</t>
  </si>
  <si>
    <t>00:40,88</t>
  </si>
  <si>
    <t>00:41,36</t>
  </si>
  <si>
    <t>00:38,44</t>
  </si>
  <si>
    <t>00:51,29</t>
  </si>
  <si>
    <t>00:28,60</t>
  </si>
  <si>
    <t>00:31,52</t>
  </si>
  <si>
    <t>00:35,51</t>
  </si>
  <si>
    <t>00:37,73</t>
  </si>
  <si>
    <t>00:36,41</t>
  </si>
  <si>
    <t>00:39,62</t>
  </si>
  <si>
    <t>00:44,01</t>
  </si>
  <si>
    <t>00:35,62</t>
  </si>
  <si>
    <t>00:36,38</t>
  </si>
  <si>
    <t>00:35,09</t>
  </si>
  <si>
    <t>00:29,14</t>
  </si>
  <si>
    <t>00:34,43</t>
  </si>
  <si>
    <t>00:32,70</t>
  </si>
  <si>
    <t>00:38,17</t>
  </si>
  <si>
    <t>00:30,97</t>
  </si>
  <si>
    <t>00:32,41</t>
  </si>
  <si>
    <t>00:28,15</t>
  </si>
  <si>
    <t>00:27,20</t>
  </si>
  <si>
    <t>00:32,58</t>
  </si>
  <si>
    <t>00:31,71</t>
  </si>
  <si>
    <t>00:30,57</t>
  </si>
  <si>
    <t>00:31,90</t>
  </si>
  <si>
    <t>00:31,72</t>
  </si>
  <si>
    <t>00:34,37</t>
  </si>
  <si>
    <t>00:30,89</t>
  </si>
  <si>
    <t>00:30,46</t>
  </si>
  <si>
    <t>00:31,85</t>
  </si>
  <si>
    <t>00:28,95</t>
  </si>
  <si>
    <t>00:28,63</t>
  </si>
  <si>
    <t>00:32,51</t>
  </si>
  <si>
    <t>00:27,82</t>
  </si>
  <si>
    <t>00:33,38</t>
  </si>
  <si>
    <t>00:30,09</t>
  </si>
  <si>
    <t>00:33,73</t>
  </si>
  <si>
    <t>00:30,84</t>
  </si>
  <si>
    <t>00:28,64</t>
  </si>
  <si>
    <t>00:29,80</t>
  </si>
  <si>
    <t>00:27,15</t>
  </si>
  <si>
    <t>00:28,96</t>
  </si>
  <si>
    <t>00:56,63</t>
  </si>
  <si>
    <t>00:44,81</t>
  </si>
  <si>
    <t>01:00,26</t>
  </si>
  <si>
    <t>00:52,90</t>
  </si>
  <si>
    <t>00:43,43</t>
  </si>
  <si>
    <t>00:49,51</t>
  </si>
  <si>
    <t>00:50,91</t>
  </si>
  <si>
    <t>00:44,93</t>
  </si>
  <si>
    <t>01:10,19</t>
  </si>
  <si>
    <t>00:44,46</t>
  </si>
  <si>
    <t>00:57,35</t>
  </si>
  <si>
    <t>00:49,19</t>
  </si>
  <si>
    <t>00:54,07</t>
  </si>
  <si>
    <t>00:52,24</t>
  </si>
  <si>
    <t>00:45,43</t>
  </si>
  <si>
    <t>00:41,44</t>
  </si>
  <si>
    <t>00:56,59</t>
  </si>
  <si>
    <t>00:37,02</t>
  </si>
  <si>
    <t>00:42,76</t>
  </si>
  <si>
    <t>00:39,64</t>
  </si>
  <si>
    <t>00:38,56</t>
  </si>
  <si>
    <t>00:45,15</t>
  </si>
  <si>
    <t>00:36,71</t>
  </si>
  <si>
    <t>00:44,37</t>
  </si>
  <si>
    <t>00:45,58</t>
  </si>
  <si>
    <t>00:50,39</t>
  </si>
  <si>
    <t>00:49,69</t>
  </si>
  <si>
    <t>00:48,19</t>
  </si>
  <si>
    <t>00:40,42</t>
  </si>
  <si>
    <t>00:38,39</t>
  </si>
  <si>
    <t>00:52,78</t>
  </si>
  <si>
    <t>00:45,63</t>
  </si>
  <si>
    <t>00:40,43</t>
  </si>
  <si>
    <t>00:47,14</t>
  </si>
  <si>
    <t>00:36,97</t>
  </si>
  <si>
    <t>00:30,82</t>
  </si>
  <si>
    <t>00:43,82</t>
  </si>
  <si>
    <t>00:38,38</t>
  </si>
  <si>
    <t>00:33,92</t>
  </si>
  <si>
    <t>00:42,05</t>
  </si>
  <si>
    <t>00:36,37</t>
  </si>
  <si>
    <t>00:44,29</t>
  </si>
  <si>
    <t>00:32,48</t>
  </si>
  <si>
    <t>00:30,27</t>
  </si>
  <si>
    <t>00:35,80</t>
  </si>
  <si>
    <t>00:42,17</t>
  </si>
  <si>
    <t>00:36,36</t>
  </si>
  <si>
    <t>00:39,39</t>
  </si>
  <si>
    <t>00:30,54</t>
  </si>
  <si>
    <t>00:40,02</t>
  </si>
  <si>
    <t>00:35,48</t>
  </si>
  <si>
    <t>00:37,32</t>
  </si>
  <si>
    <t>00:34,60</t>
  </si>
  <si>
    <t>00:31,59</t>
  </si>
  <si>
    <t>00:34,99</t>
  </si>
  <si>
    <t>00:32,68</t>
  </si>
  <si>
    <t>00:34,12</t>
  </si>
  <si>
    <t>00:33,39</t>
  </si>
  <si>
    <t>00:34,38</t>
  </si>
  <si>
    <t>00:29,06</t>
  </si>
  <si>
    <t>00:31,24</t>
  </si>
  <si>
    <t>00:35,72</t>
  </si>
  <si>
    <t>00:35,36</t>
  </si>
  <si>
    <t>00:34,31</t>
  </si>
  <si>
    <t>00:33,53</t>
  </si>
  <si>
    <t>00:32,98</t>
  </si>
  <si>
    <t>00:35,00</t>
  </si>
  <si>
    <t>00:31,37</t>
  </si>
  <si>
    <t>00:32,37</t>
  </si>
  <si>
    <t>00:36,19</t>
  </si>
  <si>
    <t>00:30,31</t>
  </si>
  <si>
    <t>00:32,02</t>
  </si>
  <si>
    <t>00:32,00</t>
  </si>
  <si>
    <t>00:34,33</t>
  </si>
  <si>
    <t>00:30,10</t>
  </si>
  <si>
    <t>00:32,26</t>
  </si>
  <si>
    <t>00:27,54</t>
  </si>
  <si>
    <t>00:34,25</t>
  </si>
  <si>
    <t>00:31,41</t>
  </si>
  <si>
    <t>00:35,19</t>
  </si>
  <si>
    <t>00:30,68</t>
  </si>
  <si>
    <t>00:29,05</t>
  </si>
  <si>
    <t>00:30,65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</si>
</sst>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hh:mm:ss.00"/>
  </numFmts>
  <fonts count="2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/>
  </sheetViews>
  <sheetFormatPr defaultColWidth="10" defaultRowHeight="15" x14ac:dyDescent="0.25"/>
  <cols>
    <col min="1" max="1" width="6.5703125" bestFit="1" customWidth="1"/>
    <col min="2" max="2" width="16.85546875" bestFit="1" customWidth="1"/>
    <col min="3" max="3" width="3.5703125" bestFit="1" customWidth="1"/>
    <col min="4" max="4" width="7.42578125" bestFit="1" customWidth="1"/>
    <col min="5" max="5" width="8.140625" bestFit="1" customWidth="1"/>
    <col min="6" max="6" width="9.28515625" bestFit="1" customWidth="1"/>
    <col min="7" max="7" width="9.5703125" bestFit="1" customWidth="1"/>
    <col min="8" max="8" width="8.140625" bestFit="1" customWidth="1"/>
  </cols>
  <sheetData>
    <row r="1" spans="1:8" x14ac:dyDescent="0.25">
      <c r="A1" t="s">
        <v>17</v>
      </c>
      <c r="B1" t="s">
        <v>10</v>
      </c>
      <c r="C1" t="s">
        <v>11</v>
      </c>
      <c r="D1" t="s">
        <v>12</v>
      </c>
      <c r="E1" t="s">
        <v>15</v>
      </c>
      <c r="F1" t="s">
        <v>13</v>
      </c>
      <c r="G1" t="s">
        <v>16</v>
      </c>
      <c r="H1" t="s">
        <v>49</v>
      </c>
    </row>
    <row r="2" spans="1:8" x14ac:dyDescent="0.25">
      <c r="A2">
        <f t="shared" ref="A2:A15" si="0">_xlfn.RANK.AVG(H2,$H$2:$H$15,1)</f>
        <v>1</v>
      </c>
      <c r="B2" t="s">
        <v>58</v>
      </c>
      <c r="C2" t="s">
        <v>0</v>
      </c>
      <c r="D2" t="s">
        <v>3</v>
      </c>
      <c r="E2" s="1" t="s">
        <v>72</v>
      </c>
      <c r="F2" s="1" t="s">
        <v>240</v>
      </c>
      <c r="G2" s="1" t="s">
        <v>391</v>
      </c>
      <c r="H2" s="1">
        <f t="shared" ref="H2:H15" si="1">E2+F2+G2</f>
        <v>1.5329861111111111E-3</v>
      </c>
    </row>
    <row r="3" spans="1:8" x14ac:dyDescent="0.25">
      <c r="A3">
        <f t="shared" si="0"/>
        <v>2</v>
      </c>
      <c r="B3" t="s">
        <v>52</v>
      </c>
      <c r="C3" t="s">
        <v>2</v>
      </c>
      <c r="D3" t="s">
        <v>3</v>
      </c>
      <c r="E3" s="1" t="s">
        <v>66</v>
      </c>
      <c r="F3" s="1" t="s">
        <v>234</v>
      </c>
      <c r="G3" s="1" t="s">
        <v>385</v>
      </c>
      <c r="H3" s="1">
        <f t="shared" si="1"/>
        <v>1.5843750000000001E-3</v>
      </c>
    </row>
    <row r="4" spans="1:8" x14ac:dyDescent="0.25">
      <c r="A4">
        <f t="shared" si="0"/>
        <v>3</v>
      </c>
      <c r="B4" t="s">
        <v>55</v>
      </c>
      <c r="C4" t="s">
        <v>0</v>
      </c>
      <c r="D4" t="s">
        <v>4</v>
      </c>
      <c r="E4" s="1" t="s">
        <v>69</v>
      </c>
      <c r="F4" s="1" t="s">
        <v>237</v>
      </c>
      <c r="G4" s="1" t="s">
        <v>388</v>
      </c>
      <c r="H4" s="1">
        <f t="shared" si="1"/>
        <v>1.5909722222222224E-3</v>
      </c>
    </row>
    <row r="5" spans="1:8" x14ac:dyDescent="0.25">
      <c r="A5" s="3">
        <f t="shared" si="0"/>
        <v>4</v>
      </c>
      <c r="B5" s="3" t="s">
        <v>60</v>
      </c>
      <c r="C5" s="3" t="s">
        <v>0</v>
      </c>
      <c r="D5" s="3" t="s">
        <v>5</v>
      </c>
      <c r="E5" s="4" t="s">
        <v>74</v>
      </c>
      <c r="F5" s="4" t="s">
        <v>242</v>
      </c>
      <c r="G5" s="4" t="s">
        <v>393</v>
      </c>
      <c r="H5" s="4">
        <f t="shared" si="1"/>
        <v>1.5914351851851853E-3</v>
      </c>
    </row>
    <row r="6" spans="1:8" x14ac:dyDescent="0.25">
      <c r="A6">
        <f t="shared" si="0"/>
        <v>5</v>
      </c>
      <c r="B6" t="s">
        <v>57</v>
      </c>
      <c r="C6" t="s">
        <v>0</v>
      </c>
      <c r="D6" t="s">
        <v>1</v>
      </c>
      <c r="E6" s="1" t="s">
        <v>71</v>
      </c>
      <c r="F6" s="1" t="s">
        <v>239</v>
      </c>
      <c r="G6" s="1" t="s">
        <v>390</v>
      </c>
      <c r="H6" s="1">
        <f t="shared" si="1"/>
        <v>1.7054398148148146E-3</v>
      </c>
    </row>
    <row r="7" spans="1:8" x14ac:dyDescent="0.25">
      <c r="A7">
        <f t="shared" si="0"/>
        <v>6</v>
      </c>
      <c r="B7" t="s">
        <v>56</v>
      </c>
      <c r="C7" t="s">
        <v>0</v>
      </c>
      <c r="D7" t="s">
        <v>8</v>
      </c>
      <c r="E7" s="1" t="s">
        <v>70</v>
      </c>
      <c r="F7" s="1" t="s">
        <v>238</v>
      </c>
      <c r="G7" s="1" t="s">
        <v>389</v>
      </c>
      <c r="H7" s="1">
        <f t="shared" si="1"/>
        <v>1.720949074074074E-3</v>
      </c>
    </row>
    <row r="8" spans="1:8" x14ac:dyDescent="0.25">
      <c r="A8">
        <f t="shared" si="0"/>
        <v>7</v>
      </c>
      <c r="B8" t="s">
        <v>62</v>
      </c>
      <c r="C8" t="s">
        <v>0</v>
      </c>
      <c r="D8" t="s">
        <v>3</v>
      </c>
      <c r="E8" s="1" t="s">
        <v>75</v>
      </c>
      <c r="F8" s="1" t="s">
        <v>244</v>
      </c>
      <c r="G8" s="1" t="s">
        <v>395</v>
      </c>
      <c r="H8" s="1">
        <f t="shared" si="1"/>
        <v>1.7450231481481483E-3</v>
      </c>
    </row>
    <row r="9" spans="1:8" x14ac:dyDescent="0.25">
      <c r="A9">
        <f t="shared" si="0"/>
        <v>8</v>
      </c>
      <c r="B9" t="s">
        <v>63</v>
      </c>
      <c r="C9" t="s">
        <v>0</v>
      </c>
      <c r="D9" t="s">
        <v>9</v>
      </c>
      <c r="E9" s="1" t="s">
        <v>37</v>
      </c>
      <c r="F9" s="1" t="s">
        <v>245</v>
      </c>
      <c r="G9" s="1" t="s">
        <v>396</v>
      </c>
      <c r="H9" s="1">
        <f t="shared" si="1"/>
        <v>1.8067129629629629E-3</v>
      </c>
    </row>
    <row r="10" spans="1:8" x14ac:dyDescent="0.25">
      <c r="A10">
        <f t="shared" si="0"/>
        <v>9</v>
      </c>
      <c r="B10" t="s">
        <v>64</v>
      </c>
      <c r="C10" t="s">
        <v>2</v>
      </c>
      <c r="D10" t="s">
        <v>22</v>
      </c>
      <c r="E10" s="1" t="s">
        <v>76</v>
      </c>
      <c r="F10" s="1" t="s">
        <v>241</v>
      </c>
      <c r="G10" s="1" t="s">
        <v>397</v>
      </c>
      <c r="H10" s="1">
        <f t="shared" si="1"/>
        <v>1.8732638888888889E-3</v>
      </c>
    </row>
    <row r="11" spans="1:8" x14ac:dyDescent="0.25">
      <c r="A11">
        <f t="shared" si="0"/>
        <v>10</v>
      </c>
      <c r="B11" t="s">
        <v>53</v>
      </c>
      <c r="C11" t="s">
        <v>2</v>
      </c>
      <c r="D11" t="s">
        <v>4</v>
      </c>
      <c r="E11" s="1" t="s">
        <v>67</v>
      </c>
      <c r="F11" s="1" t="s">
        <v>235</v>
      </c>
      <c r="G11" s="1" t="s">
        <v>386</v>
      </c>
      <c r="H11" s="1">
        <f t="shared" si="1"/>
        <v>1.8998842592592591E-3</v>
      </c>
    </row>
    <row r="12" spans="1:8" x14ac:dyDescent="0.25">
      <c r="A12" s="3">
        <f t="shared" si="0"/>
        <v>11</v>
      </c>
      <c r="B12" s="3" t="s">
        <v>51</v>
      </c>
      <c r="C12" s="3" t="s">
        <v>0</v>
      </c>
      <c r="D12" s="3" t="s">
        <v>5</v>
      </c>
      <c r="E12" s="4" t="s">
        <v>65</v>
      </c>
      <c r="F12" s="4" t="s">
        <v>233</v>
      </c>
      <c r="G12" s="4" t="s">
        <v>384</v>
      </c>
      <c r="H12" s="4">
        <f t="shared" si="1"/>
        <v>1.9001157407407406E-3</v>
      </c>
    </row>
    <row r="13" spans="1:8" x14ac:dyDescent="0.25">
      <c r="A13">
        <f t="shared" si="0"/>
        <v>12</v>
      </c>
      <c r="B13" t="s">
        <v>61</v>
      </c>
      <c r="C13" t="s">
        <v>0</v>
      </c>
      <c r="D13" t="s">
        <v>1</v>
      </c>
      <c r="E13" s="1" t="s">
        <v>31</v>
      </c>
      <c r="F13" s="1" t="s">
        <v>243</v>
      </c>
      <c r="G13" s="1" t="s">
        <v>394</v>
      </c>
      <c r="H13" s="1">
        <f t="shared" si="1"/>
        <v>1.905787037037037E-3</v>
      </c>
    </row>
    <row r="14" spans="1:8" x14ac:dyDescent="0.25">
      <c r="A14">
        <f t="shared" si="0"/>
        <v>13</v>
      </c>
      <c r="B14" t="s">
        <v>54</v>
      </c>
      <c r="C14" t="s">
        <v>0</v>
      </c>
      <c r="D14" t="s">
        <v>1</v>
      </c>
      <c r="E14" s="1" t="s">
        <v>68</v>
      </c>
      <c r="F14" s="1" t="s">
        <v>236</v>
      </c>
      <c r="G14" s="1" t="s">
        <v>387</v>
      </c>
      <c r="H14" s="1">
        <f t="shared" si="1"/>
        <v>1.9563657407407407E-3</v>
      </c>
    </row>
    <row r="15" spans="1:8" x14ac:dyDescent="0.25">
      <c r="A15" s="3">
        <f t="shared" si="0"/>
        <v>14</v>
      </c>
      <c r="B15" s="3" t="s">
        <v>59</v>
      </c>
      <c r="C15" s="3" t="s">
        <v>2</v>
      </c>
      <c r="D15" s="3" t="s">
        <v>5</v>
      </c>
      <c r="E15" s="4" t="s">
        <v>73</v>
      </c>
      <c r="F15" s="4" t="s">
        <v>241</v>
      </c>
      <c r="G15" s="4" t="s">
        <v>392</v>
      </c>
      <c r="H15" s="4">
        <f t="shared" si="1"/>
        <v>2.1739583333333333E-3</v>
      </c>
    </row>
  </sheetData>
  <sortState ref="A2:H15">
    <sortCondition ref="A2:A1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5" x14ac:dyDescent="0.25"/>
  <cols>
    <col min="1" max="1" width="6.5703125" bestFit="1" customWidth="1"/>
    <col min="2" max="2" width="17.7109375" bestFit="1" customWidth="1"/>
    <col min="3" max="3" width="3.5703125" bestFit="1" customWidth="1"/>
    <col min="4" max="4" width="7.42578125" bestFit="1" customWidth="1"/>
    <col min="5" max="5" width="8.140625" bestFit="1" customWidth="1"/>
    <col min="6" max="6" width="9.28515625" bestFit="1" customWidth="1"/>
    <col min="7" max="7" width="10.7109375" bestFit="1" customWidth="1"/>
    <col min="8" max="8" width="9.5703125" bestFit="1" customWidth="1"/>
    <col min="9" max="9" width="8.140625" bestFit="1" customWidth="1"/>
  </cols>
  <sheetData>
    <row r="1" spans="1:9" x14ac:dyDescent="0.25">
      <c r="A1" t="s">
        <v>17</v>
      </c>
      <c r="B1" t="s">
        <v>10</v>
      </c>
      <c r="C1" t="s">
        <v>11</v>
      </c>
      <c r="D1" t="s">
        <v>12</v>
      </c>
      <c r="E1" t="s">
        <v>15</v>
      </c>
      <c r="F1" t="s">
        <v>13</v>
      </c>
      <c r="G1" t="s">
        <v>14</v>
      </c>
      <c r="H1" t="s">
        <v>16</v>
      </c>
      <c r="I1" t="s">
        <v>49</v>
      </c>
    </row>
    <row r="2" spans="1:9" x14ac:dyDescent="0.25">
      <c r="A2">
        <f t="shared" ref="A2:A23" si="0">_xlfn.RANK.AVG(I2,$I$2:$I$23,1)</f>
        <v>1</v>
      </c>
      <c r="B2" t="s">
        <v>85</v>
      </c>
      <c r="C2" t="s">
        <v>18</v>
      </c>
      <c r="D2" t="s">
        <v>8</v>
      </c>
      <c r="E2" s="1" t="s">
        <v>107</v>
      </c>
      <c r="F2" s="1" t="s">
        <v>254</v>
      </c>
      <c r="G2" s="1" t="s">
        <v>114</v>
      </c>
      <c r="H2" s="1" t="s">
        <v>406</v>
      </c>
      <c r="I2" s="1">
        <f t="shared" ref="I2:I23" si="1">E2+F2+G2+H2</f>
        <v>1.6747685185185184E-3</v>
      </c>
    </row>
    <row r="3" spans="1:9" x14ac:dyDescent="0.25">
      <c r="A3">
        <f t="shared" si="0"/>
        <v>2</v>
      </c>
      <c r="B3" t="s">
        <v>91</v>
      </c>
      <c r="C3" t="s">
        <v>18</v>
      </c>
      <c r="D3" t="s">
        <v>8</v>
      </c>
      <c r="E3" s="1" t="s">
        <v>112</v>
      </c>
      <c r="F3" s="1" t="s">
        <v>260</v>
      </c>
      <c r="G3" s="1" t="s">
        <v>329</v>
      </c>
      <c r="H3" s="1" t="s">
        <v>412</v>
      </c>
      <c r="I3" s="1">
        <f t="shared" si="1"/>
        <v>1.7494212962962962E-3</v>
      </c>
    </row>
    <row r="4" spans="1:9" x14ac:dyDescent="0.25">
      <c r="A4">
        <f t="shared" si="0"/>
        <v>3</v>
      </c>
      <c r="B4" t="s">
        <v>80</v>
      </c>
      <c r="C4" t="s">
        <v>18</v>
      </c>
      <c r="D4" t="s">
        <v>19</v>
      </c>
      <c r="E4" s="1" t="s">
        <v>102</v>
      </c>
      <c r="F4" s="1" t="s">
        <v>249</v>
      </c>
      <c r="G4" s="1" t="s">
        <v>319</v>
      </c>
      <c r="H4" s="1" t="s">
        <v>401</v>
      </c>
      <c r="I4" s="1">
        <f t="shared" si="1"/>
        <v>1.7512731481481483E-3</v>
      </c>
    </row>
    <row r="5" spans="1:9" x14ac:dyDescent="0.25">
      <c r="A5">
        <f t="shared" si="0"/>
        <v>4</v>
      </c>
      <c r="B5" t="s">
        <v>83</v>
      </c>
      <c r="C5" t="s">
        <v>18</v>
      </c>
      <c r="D5" t="s">
        <v>19</v>
      </c>
      <c r="E5" s="1" t="s">
        <v>105</v>
      </c>
      <c r="F5" s="1" t="s">
        <v>252</v>
      </c>
      <c r="G5" s="1" t="s">
        <v>322</v>
      </c>
      <c r="H5" s="1" t="s">
        <v>404</v>
      </c>
      <c r="I5" s="1">
        <f t="shared" si="1"/>
        <v>1.7805555555555556E-3</v>
      </c>
    </row>
    <row r="6" spans="1:9" x14ac:dyDescent="0.25">
      <c r="A6">
        <f t="shared" si="0"/>
        <v>5</v>
      </c>
      <c r="B6" t="s">
        <v>96</v>
      </c>
      <c r="C6" t="s">
        <v>18</v>
      </c>
      <c r="D6" t="s">
        <v>19</v>
      </c>
      <c r="E6" s="1" t="s">
        <v>116</v>
      </c>
      <c r="F6" s="1" t="s">
        <v>265</v>
      </c>
      <c r="G6" s="1" t="s">
        <v>334</v>
      </c>
      <c r="H6" s="1" t="s">
        <v>339</v>
      </c>
      <c r="I6" s="1">
        <f t="shared" si="1"/>
        <v>1.7900462962962961E-3</v>
      </c>
    </row>
    <row r="7" spans="1:9" x14ac:dyDescent="0.25">
      <c r="A7">
        <f t="shared" si="0"/>
        <v>6</v>
      </c>
      <c r="B7" t="s">
        <v>92</v>
      </c>
      <c r="C7" t="s">
        <v>18</v>
      </c>
      <c r="D7" t="s">
        <v>6</v>
      </c>
      <c r="E7" s="1" t="s">
        <v>47</v>
      </c>
      <c r="F7" s="1" t="s">
        <v>261</v>
      </c>
      <c r="G7" s="1" t="s">
        <v>330</v>
      </c>
      <c r="H7" s="1" t="s">
        <v>413</v>
      </c>
      <c r="I7" s="1">
        <f t="shared" si="1"/>
        <v>1.8150462962962964E-3</v>
      </c>
    </row>
    <row r="8" spans="1:9" x14ac:dyDescent="0.25">
      <c r="A8">
        <f t="shared" si="0"/>
        <v>7</v>
      </c>
      <c r="B8" t="s">
        <v>82</v>
      </c>
      <c r="C8" t="s">
        <v>20</v>
      </c>
      <c r="D8" t="s">
        <v>27</v>
      </c>
      <c r="E8" s="1" t="s">
        <v>104</v>
      </c>
      <c r="F8" s="1" t="s">
        <v>251</v>
      </c>
      <c r="G8" s="1" t="s">
        <v>321</v>
      </c>
      <c r="H8" s="1" t="s">
        <v>403</v>
      </c>
      <c r="I8" s="1">
        <f t="shared" si="1"/>
        <v>1.8991898148148149E-3</v>
      </c>
    </row>
    <row r="9" spans="1:9" x14ac:dyDescent="0.25">
      <c r="A9">
        <f t="shared" si="0"/>
        <v>8</v>
      </c>
      <c r="B9" t="s">
        <v>97</v>
      </c>
      <c r="C9" t="s">
        <v>20</v>
      </c>
      <c r="D9" t="s">
        <v>19</v>
      </c>
      <c r="E9" s="1" t="s">
        <v>117</v>
      </c>
      <c r="F9" s="1" t="s">
        <v>266</v>
      </c>
      <c r="G9" s="1" t="s">
        <v>335</v>
      </c>
      <c r="H9" s="1" t="s">
        <v>416</v>
      </c>
      <c r="I9" s="1">
        <f t="shared" si="1"/>
        <v>1.9090277777777777E-3</v>
      </c>
    </row>
    <row r="10" spans="1:9" x14ac:dyDescent="0.25">
      <c r="A10">
        <f t="shared" si="0"/>
        <v>9</v>
      </c>
      <c r="B10" t="s">
        <v>81</v>
      </c>
      <c r="C10" t="s">
        <v>18</v>
      </c>
      <c r="D10" t="s">
        <v>8</v>
      </c>
      <c r="E10" s="1" t="s">
        <v>103</v>
      </c>
      <c r="F10" s="1" t="s">
        <v>250</v>
      </c>
      <c r="G10" s="1" t="s">
        <v>320</v>
      </c>
      <c r="H10" s="1" t="s">
        <v>402</v>
      </c>
      <c r="I10" s="1">
        <f t="shared" si="1"/>
        <v>1.9407407407407407E-3</v>
      </c>
    </row>
    <row r="11" spans="1:9" x14ac:dyDescent="0.25">
      <c r="A11">
        <f t="shared" si="0"/>
        <v>10</v>
      </c>
      <c r="B11" t="s">
        <v>98</v>
      </c>
      <c r="C11" t="s">
        <v>20</v>
      </c>
      <c r="D11" t="s">
        <v>4</v>
      </c>
      <c r="E11" s="1" t="s">
        <v>118</v>
      </c>
      <c r="F11" s="1" t="s">
        <v>267</v>
      </c>
      <c r="G11" s="1" t="s">
        <v>336</v>
      </c>
      <c r="H11" s="1" t="s">
        <v>417</v>
      </c>
      <c r="I11" s="1">
        <f t="shared" si="1"/>
        <v>2.0305555555555554E-3</v>
      </c>
    </row>
    <row r="12" spans="1:9" x14ac:dyDescent="0.25">
      <c r="A12">
        <f t="shared" si="0"/>
        <v>11</v>
      </c>
      <c r="B12" t="s">
        <v>86</v>
      </c>
      <c r="C12" t="s">
        <v>20</v>
      </c>
      <c r="D12" t="s">
        <v>19</v>
      </c>
      <c r="E12" s="1" t="s">
        <v>108</v>
      </c>
      <c r="F12" s="1" t="s">
        <v>255</v>
      </c>
      <c r="G12" s="1" t="s">
        <v>324</v>
      </c>
      <c r="H12" s="1" t="s">
        <v>407</v>
      </c>
      <c r="I12" s="1">
        <f t="shared" si="1"/>
        <v>2.0579861111111111E-3</v>
      </c>
    </row>
    <row r="13" spans="1:9" x14ac:dyDescent="0.25">
      <c r="A13">
        <f t="shared" si="0"/>
        <v>12</v>
      </c>
      <c r="B13" t="s">
        <v>78</v>
      </c>
      <c r="C13" t="s">
        <v>20</v>
      </c>
      <c r="D13" t="s">
        <v>8</v>
      </c>
      <c r="E13" s="1" t="s">
        <v>100</v>
      </c>
      <c r="F13" s="1" t="s">
        <v>247</v>
      </c>
      <c r="G13" s="1" t="s">
        <v>317</v>
      </c>
      <c r="H13" s="1" t="s">
        <v>399</v>
      </c>
      <c r="I13" s="1">
        <f t="shared" si="1"/>
        <v>2.0611111111111112E-3</v>
      </c>
    </row>
    <row r="14" spans="1:9" x14ac:dyDescent="0.25">
      <c r="A14">
        <f t="shared" si="0"/>
        <v>13</v>
      </c>
      <c r="B14" t="s">
        <v>87</v>
      </c>
      <c r="C14" t="s">
        <v>20</v>
      </c>
      <c r="D14" t="s">
        <v>4</v>
      </c>
      <c r="E14" s="1" t="s">
        <v>109</v>
      </c>
      <c r="F14" s="1" t="s">
        <v>256</v>
      </c>
      <c r="G14" s="1" t="s">
        <v>325</v>
      </c>
      <c r="H14" s="1" t="s">
        <v>408</v>
      </c>
      <c r="I14" s="1">
        <f t="shared" si="1"/>
        <v>2.0901620370370371E-3</v>
      </c>
    </row>
    <row r="15" spans="1:9" x14ac:dyDescent="0.25">
      <c r="A15">
        <f t="shared" si="0"/>
        <v>14</v>
      </c>
      <c r="B15" t="s">
        <v>95</v>
      </c>
      <c r="C15" t="s">
        <v>20</v>
      </c>
      <c r="D15" t="s">
        <v>8</v>
      </c>
      <c r="E15" s="1" t="s">
        <v>115</v>
      </c>
      <c r="F15" s="1" t="s">
        <v>264</v>
      </c>
      <c r="G15" s="1" t="s">
        <v>333</v>
      </c>
      <c r="H15" s="1" t="s">
        <v>415</v>
      </c>
      <c r="I15" s="1">
        <f t="shared" si="1"/>
        <v>2.0917824074074072E-3</v>
      </c>
    </row>
    <row r="16" spans="1:9" x14ac:dyDescent="0.25">
      <c r="A16">
        <f t="shared" si="0"/>
        <v>15</v>
      </c>
      <c r="B16" t="s">
        <v>84</v>
      </c>
      <c r="C16" t="s">
        <v>20</v>
      </c>
      <c r="D16" t="s">
        <v>4</v>
      </c>
      <c r="E16" s="1" t="s">
        <v>106</v>
      </c>
      <c r="F16" s="1" t="s">
        <v>253</v>
      </c>
      <c r="G16" s="1" t="s">
        <v>323</v>
      </c>
      <c r="H16" s="1" t="s">
        <v>405</v>
      </c>
      <c r="I16" s="1">
        <f t="shared" si="1"/>
        <v>2.1078703703703702E-3</v>
      </c>
    </row>
    <row r="17" spans="1:9" x14ac:dyDescent="0.25">
      <c r="A17">
        <f t="shared" si="0"/>
        <v>16</v>
      </c>
      <c r="B17" t="s">
        <v>94</v>
      </c>
      <c r="C17" t="s">
        <v>18</v>
      </c>
      <c r="D17" t="s">
        <v>1</v>
      </c>
      <c r="E17" s="1" t="s">
        <v>114</v>
      </c>
      <c r="F17" s="1" t="s">
        <v>263</v>
      </c>
      <c r="G17" s="1" t="s">
        <v>332</v>
      </c>
      <c r="H17" s="1" t="s">
        <v>325</v>
      </c>
      <c r="I17" s="1">
        <f t="shared" si="1"/>
        <v>2.141435185185185E-3</v>
      </c>
    </row>
    <row r="18" spans="1:9" x14ac:dyDescent="0.25">
      <c r="A18">
        <f t="shared" si="0"/>
        <v>17</v>
      </c>
      <c r="B18" t="s">
        <v>90</v>
      </c>
      <c r="C18" t="s">
        <v>20</v>
      </c>
      <c r="D18" t="s">
        <v>4</v>
      </c>
      <c r="E18" s="1" t="s">
        <v>111</v>
      </c>
      <c r="F18" s="1" t="s">
        <v>259</v>
      </c>
      <c r="G18" s="1" t="s">
        <v>328</v>
      </c>
      <c r="H18" s="1" t="s">
        <v>411</v>
      </c>
      <c r="I18" s="1">
        <f t="shared" si="1"/>
        <v>2.1961805555555554E-3</v>
      </c>
    </row>
    <row r="19" spans="1:9" x14ac:dyDescent="0.25">
      <c r="A19">
        <f t="shared" si="0"/>
        <v>18</v>
      </c>
      <c r="B19" t="s">
        <v>89</v>
      </c>
      <c r="C19" t="s">
        <v>20</v>
      </c>
      <c r="D19" t="s">
        <v>7</v>
      </c>
      <c r="E19" s="1" t="s">
        <v>110</v>
      </c>
      <c r="F19" s="1" t="s">
        <v>258</v>
      </c>
      <c r="G19" s="1" t="s">
        <v>327</v>
      </c>
      <c r="H19" s="1" t="s">
        <v>410</v>
      </c>
      <c r="I19" s="1">
        <f t="shared" si="1"/>
        <v>2.2112268518518518E-3</v>
      </c>
    </row>
    <row r="20" spans="1:9" x14ac:dyDescent="0.25">
      <c r="A20">
        <f t="shared" si="0"/>
        <v>19</v>
      </c>
      <c r="B20" t="s">
        <v>77</v>
      </c>
      <c r="C20" t="s">
        <v>20</v>
      </c>
      <c r="D20" t="s">
        <v>3</v>
      </c>
      <c r="E20" s="1" t="s">
        <v>99</v>
      </c>
      <c r="F20" s="1" t="s">
        <v>246</v>
      </c>
      <c r="G20" s="1" t="s">
        <v>316</v>
      </c>
      <c r="H20" s="1" t="s">
        <v>398</v>
      </c>
      <c r="I20" s="1">
        <f t="shared" si="1"/>
        <v>2.2225694444444445E-3</v>
      </c>
    </row>
    <row r="21" spans="1:9" x14ac:dyDescent="0.25">
      <c r="A21">
        <f t="shared" si="0"/>
        <v>20</v>
      </c>
      <c r="B21" t="s">
        <v>88</v>
      </c>
      <c r="C21" t="s">
        <v>18</v>
      </c>
      <c r="D21" t="s">
        <v>9</v>
      </c>
      <c r="E21" s="1" t="s">
        <v>39</v>
      </c>
      <c r="F21" s="1" t="s">
        <v>257</v>
      </c>
      <c r="G21" s="1" t="s">
        <v>326</v>
      </c>
      <c r="H21" s="1" t="s">
        <v>409</v>
      </c>
      <c r="I21" s="1">
        <f t="shared" si="1"/>
        <v>2.3945601851851853E-3</v>
      </c>
    </row>
    <row r="22" spans="1:9" x14ac:dyDescent="0.25">
      <c r="A22">
        <f t="shared" si="0"/>
        <v>21</v>
      </c>
      <c r="B22" t="s">
        <v>93</v>
      </c>
      <c r="C22" t="s">
        <v>20</v>
      </c>
      <c r="D22" t="s">
        <v>1</v>
      </c>
      <c r="E22" s="1" t="s">
        <v>113</v>
      </c>
      <c r="F22" s="1" t="s">
        <v>262</v>
      </c>
      <c r="G22" s="1" t="s">
        <v>331</v>
      </c>
      <c r="H22" s="1" t="s">
        <v>414</v>
      </c>
      <c r="I22" s="1">
        <f t="shared" si="1"/>
        <v>2.4181712962962963E-3</v>
      </c>
    </row>
    <row r="23" spans="1:9" x14ac:dyDescent="0.25">
      <c r="A23">
        <f t="shared" si="0"/>
        <v>22</v>
      </c>
      <c r="B23" t="s">
        <v>79</v>
      </c>
      <c r="C23" t="s">
        <v>20</v>
      </c>
      <c r="D23" t="s">
        <v>9</v>
      </c>
      <c r="E23" s="1" t="s">
        <v>101</v>
      </c>
      <c r="F23" s="1" t="s">
        <v>248</v>
      </c>
      <c r="G23" s="1" t="s">
        <v>318</v>
      </c>
      <c r="H23" s="1" t="s">
        <v>400</v>
      </c>
      <c r="I23" s="1">
        <f t="shared" si="1"/>
        <v>2.7026620370370368E-3</v>
      </c>
    </row>
  </sheetData>
  <sortState ref="A2:I23">
    <sortCondition ref="A2:A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defaultRowHeight="15" x14ac:dyDescent="0.25"/>
  <cols>
    <col min="1" max="1" width="6.5703125" bestFit="1" customWidth="1"/>
    <col min="2" max="2" width="19.5703125" bestFit="1" customWidth="1"/>
    <col min="3" max="3" width="3.5703125" bestFit="1" customWidth="1"/>
    <col min="4" max="4" width="8.42578125" bestFit="1" customWidth="1"/>
    <col min="5" max="5" width="8.140625" bestFit="1" customWidth="1"/>
    <col min="6" max="6" width="9.28515625" bestFit="1" customWidth="1"/>
    <col min="7" max="7" width="10.7109375" bestFit="1" customWidth="1"/>
    <col min="8" max="8" width="9.5703125" bestFit="1" customWidth="1"/>
    <col min="9" max="9" width="8.140625" bestFit="1" customWidth="1"/>
  </cols>
  <sheetData>
    <row r="1" spans="1:9" x14ac:dyDescent="0.25">
      <c r="A1" t="s">
        <v>17</v>
      </c>
      <c r="B1" t="s">
        <v>10</v>
      </c>
      <c r="C1" t="s">
        <v>11</v>
      </c>
      <c r="D1" t="s">
        <v>12</v>
      </c>
      <c r="E1" t="s">
        <v>15</v>
      </c>
      <c r="F1" t="s">
        <v>13</v>
      </c>
      <c r="G1" t="s">
        <v>14</v>
      </c>
      <c r="H1" t="s">
        <v>16</v>
      </c>
      <c r="I1" t="s">
        <v>49</v>
      </c>
    </row>
    <row r="2" spans="1:9" x14ac:dyDescent="0.25">
      <c r="A2">
        <f t="shared" ref="A2:A21" si="0">_xlfn.RANK.AVG(I2,$I$2:$I$21,1)</f>
        <v>1</v>
      </c>
      <c r="B2" t="s">
        <v>147</v>
      </c>
      <c r="C2" t="s">
        <v>24</v>
      </c>
      <c r="D2" t="s">
        <v>8</v>
      </c>
      <c r="E2" s="1" t="s">
        <v>128</v>
      </c>
      <c r="F2" s="1" t="s">
        <v>275</v>
      </c>
      <c r="G2" s="1" t="s">
        <v>345</v>
      </c>
      <c r="H2" s="1" t="s">
        <v>426</v>
      </c>
      <c r="I2" s="1">
        <f t="shared" ref="I2:I21" si="1">E2+F2+G2+H2</f>
        <v>1.3907407407407406E-3</v>
      </c>
    </row>
    <row r="3" spans="1:9" x14ac:dyDescent="0.25">
      <c r="A3">
        <f t="shared" si="0"/>
        <v>2</v>
      </c>
      <c r="B3" t="s">
        <v>154</v>
      </c>
      <c r="C3" t="s">
        <v>24</v>
      </c>
      <c r="D3" t="s">
        <v>8</v>
      </c>
      <c r="E3" s="1" t="s">
        <v>134</v>
      </c>
      <c r="F3" s="1" t="s">
        <v>282</v>
      </c>
      <c r="G3" s="1" t="s">
        <v>192</v>
      </c>
      <c r="H3" s="1" t="s">
        <v>432</v>
      </c>
      <c r="I3" s="1">
        <f t="shared" si="1"/>
        <v>1.4309027777777779E-3</v>
      </c>
    </row>
    <row r="4" spans="1:9" x14ac:dyDescent="0.25">
      <c r="A4">
        <f t="shared" si="0"/>
        <v>3</v>
      </c>
      <c r="B4" t="s">
        <v>148</v>
      </c>
      <c r="C4" t="s">
        <v>24</v>
      </c>
      <c r="D4" t="s">
        <v>29</v>
      </c>
      <c r="E4" s="1" t="s">
        <v>129</v>
      </c>
      <c r="F4" s="1" t="s">
        <v>276</v>
      </c>
      <c r="G4" s="1" t="s">
        <v>346</v>
      </c>
      <c r="H4" s="1" t="s">
        <v>427</v>
      </c>
      <c r="I4" s="1">
        <f t="shared" si="1"/>
        <v>1.432986111111111E-3</v>
      </c>
    </row>
    <row r="5" spans="1:9" x14ac:dyDescent="0.25">
      <c r="A5">
        <f t="shared" si="0"/>
        <v>4</v>
      </c>
      <c r="B5" t="s">
        <v>139</v>
      </c>
      <c r="C5" t="s">
        <v>24</v>
      </c>
      <c r="D5" t="s">
        <v>28</v>
      </c>
      <c r="E5" s="1" t="s">
        <v>120</v>
      </c>
      <c r="F5" s="1" t="s">
        <v>46</v>
      </c>
      <c r="G5" s="1" t="s">
        <v>338</v>
      </c>
      <c r="H5" s="1" t="s">
        <v>419</v>
      </c>
      <c r="I5" s="1">
        <f t="shared" si="1"/>
        <v>1.4461805555555554E-3</v>
      </c>
    </row>
    <row r="6" spans="1:9" x14ac:dyDescent="0.25">
      <c r="A6">
        <f t="shared" si="0"/>
        <v>5</v>
      </c>
      <c r="B6" t="s">
        <v>142</v>
      </c>
      <c r="C6" t="s">
        <v>24</v>
      </c>
      <c r="D6" t="s">
        <v>36</v>
      </c>
      <c r="E6" s="1" t="s">
        <v>123</v>
      </c>
      <c r="F6" s="1" t="s">
        <v>271</v>
      </c>
      <c r="G6" s="1" t="s">
        <v>340</v>
      </c>
      <c r="H6" s="1" t="s">
        <v>422</v>
      </c>
      <c r="I6" s="1">
        <f t="shared" si="1"/>
        <v>1.5270833333333334E-3</v>
      </c>
    </row>
    <row r="7" spans="1:9" x14ac:dyDescent="0.25">
      <c r="A7">
        <f t="shared" si="0"/>
        <v>6</v>
      </c>
      <c r="B7" t="s">
        <v>150</v>
      </c>
      <c r="C7" t="s">
        <v>25</v>
      </c>
      <c r="D7" t="s">
        <v>19</v>
      </c>
      <c r="E7" s="1" t="s">
        <v>131</v>
      </c>
      <c r="F7" s="1" t="s">
        <v>278</v>
      </c>
      <c r="G7" s="1" t="s">
        <v>313</v>
      </c>
      <c r="H7" s="1" t="s">
        <v>428</v>
      </c>
      <c r="I7" s="1">
        <f t="shared" si="1"/>
        <v>1.6156249999999999E-3</v>
      </c>
    </row>
    <row r="8" spans="1:9" x14ac:dyDescent="0.25">
      <c r="A8">
        <f t="shared" si="0"/>
        <v>7</v>
      </c>
      <c r="B8" t="s">
        <v>156</v>
      </c>
      <c r="C8" t="s">
        <v>24</v>
      </c>
      <c r="D8" t="s">
        <v>23</v>
      </c>
      <c r="E8" s="1" t="s">
        <v>136</v>
      </c>
      <c r="F8" s="1" t="s">
        <v>284</v>
      </c>
      <c r="G8" s="1" t="s">
        <v>352</v>
      </c>
      <c r="H8" s="1" t="s">
        <v>434</v>
      </c>
      <c r="I8" s="1">
        <f t="shared" si="1"/>
        <v>1.6333333333333334E-3</v>
      </c>
    </row>
    <row r="9" spans="1:9" x14ac:dyDescent="0.25">
      <c r="A9">
        <f t="shared" si="0"/>
        <v>8</v>
      </c>
      <c r="B9" t="s">
        <v>152</v>
      </c>
      <c r="C9" t="s">
        <v>24</v>
      </c>
      <c r="D9" t="s">
        <v>4</v>
      </c>
      <c r="E9" s="1" t="s">
        <v>133</v>
      </c>
      <c r="F9" s="1" t="s">
        <v>280</v>
      </c>
      <c r="G9" s="1" t="s">
        <v>349</v>
      </c>
      <c r="H9" s="1" t="s">
        <v>430</v>
      </c>
      <c r="I9" s="1">
        <f t="shared" si="1"/>
        <v>1.6401620370370372E-3</v>
      </c>
    </row>
    <row r="10" spans="1:9" x14ac:dyDescent="0.25">
      <c r="A10">
        <f t="shared" si="0"/>
        <v>9</v>
      </c>
      <c r="B10" t="s">
        <v>149</v>
      </c>
      <c r="C10" t="s">
        <v>24</v>
      </c>
      <c r="D10" t="s">
        <v>8</v>
      </c>
      <c r="E10" s="1" t="s">
        <v>130</v>
      </c>
      <c r="F10" s="1" t="s">
        <v>277</v>
      </c>
      <c r="G10" s="1" t="s">
        <v>347</v>
      </c>
      <c r="H10" s="1" t="s">
        <v>127</v>
      </c>
      <c r="I10" s="1">
        <f t="shared" si="1"/>
        <v>1.6413194444444444E-3</v>
      </c>
    </row>
    <row r="11" spans="1:9" x14ac:dyDescent="0.25">
      <c r="A11" s="3">
        <f t="shared" si="0"/>
        <v>10</v>
      </c>
      <c r="B11" s="3" t="s">
        <v>141</v>
      </c>
      <c r="C11" s="3" t="s">
        <v>24</v>
      </c>
      <c r="D11" s="3" t="s">
        <v>5</v>
      </c>
      <c r="E11" s="4" t="s">
        <v>122</v>
      </c>
      <c r="F11" s="4" t="s">
        <v>270</v>
      </c>
      <c r="G11" s="4" t="s">
        <v>72</v>
      </c>
      <c r="H11" s="4" t="s">
        <v>421</v>
      </c>
      <c r="I11" s="4">
        <f t="shared" si="1"/>
        <v>1.6807870370370371E-3</v>
      </c>
    </row>
    <row r="12" spans="1:9" x14ac:dyDescent="0.25">
      <c r="A12">
        <f t="shared" si="0"/>
        <v>11</v>
      </c>
      <c r="B12" t="s">
        <v>145</v>
      </c>
      <c r="C12" t="s">
        <v>24</v>
      </c>
      <c r="D12" t="s">
        <v>19</v>
      </c>
      <c r="E12" s="1" t="s">
        <v>126</v>
      </c>
      <c r="F12" s="1" t="s">
        <v>273</v>
      </c>
      <c r="G12" s="1" t="s">
        <v>343</v>
      </c>
      <c r="H12" s="1" t="s">
        <v>424</v>
      </c>
      <c r="I12" s="1">
        <f t="shared" si="1"/>
        <v>1.7305555555555553E-3</v>
      </c>
    </row>
    <row r="13" spans="1:9" x14ac:dyDescent="0.25">
      <c r="A13">
        <f t="shared" si="0"/>
        <v>12</v>
      </c>
      <c r="B13" t="s">
        <v>157</v>
      </c>
      <c r="C13" t="s">
        <v>25</v>
      </c>
      <c r="D13" t="s">
        <v>21</v>
      </c>
      <c r="E13" s="1" t="s">
        <v>137</v>
      </c>
      <c r="F13" s="1" t="s">
        <v>285</v>
      </c>
      <c r="G13" s="1" t="s">
        <v>353</v>
      </c>
      <c r="H13" s="1" t="s">
        <v>435</v>
      </c>
      <c r="I13" s="1">
        <f t="shared" si="1"/>
        <v>1.7524305555555557E-3</v>
      </c>
    </row>
    <row r="14" spans="1:9" x14ac:dyDescent="0.25">
      <c r="A14">
        <f t="shared" si="0"/>
        <v>13</v>
      </c>
      <c r="B14" t="s">
        <v>153</v>
      </c>
      <c r="C14" t="s">
        <v>24</v>
      </c>
      <c r="D14" t="s">
        <v>19</v>
      </c>
      <c r="E14" s="1" t="s">
        <v>112</v>
      </c>
      <c r="F14" s="1" t="s">
        <v>281</v>
      </c>
      <c r="G14" s="1" t="s">
        <v>350</v>
      </c>
      <c r="H14" s="1" t="s">
        <v>431</v>
      </c>
      <c r="I14" s="1">
        <f t="shared" si="1"/>
        <v>1.7788194444444444E-3</v>
      </c>
    </row>
    <row r="15" spans="1:9" x14ac:dyDescent="0.25">
      <c r="A15">
        <f t="shared" si="0"/>
        <v>14</v>
      </c>
      <c r="B15" t="s">
        <v>151</v>
      </c>
      <c r="C15" t="s">
        <v>25</v>
      </c>
      <c r="D15" t="s">
        <v>1</v>
      </c>
      <c r="E15" s="1" t="s">
        <v>132</v>
      </c>
      <c r="F15" s="1" t="s">
        <v>279</v>
      </c>
      <c r="G15" s="1" t="s">
        <v>348</v>
      </c>
      <c r="H15" s="1" t="s">
        <v>429</v>
      </c>
      <c r="I15" s="1">
        <f t="shared" si="1"/>
        <v>1.7850694444444444E-3</v>
      </c>
    </row>
    <row r="16" spans="1:9" x14ac:dyDescent="0.25">
      <c r="A16">
        <f t="shared" si="0"/>
        <v>15</v>
      </c>
      <c r="B16" t="s">
        <v>144</v>
      </c>
      <c r="C16" t="s">
        <v>25</v>
      </c>
      <c r="D16" t="s">
        <v>9</v>
      </c>
      <c r="E16" s="1" t="s">
        <v>125</v>
      </c>
      <c r="F16" s="1" t="s">
        <v>272</v>
      </c>
      <c r="G16" s="1" t="s">
        <v>342</v>
      </c>
      <c r="H16" s="1" t="s">
        <v>298</v>
      </c>
      <c r="I16" s="1">
        <f t="shared" si="1"/>
        <v>1.7912037037037037E-3</v>
      </c>
    </row>
    <row r="17" spans="1:9" x14ac:dyDescent="0.25">
      <c r="A17">
        <f t="shared" si="0"/>
        <v>16</v>
      </c>
      <c r="B17" t="s">
        <v>138</v>
      </c>
      <c r="C17" t="s">
        <v>24</v>
      </c>
      <c r="D17" t="s">
        <v>29</v>
      </c>
      <c r="E17" s="1" t="s">
        <v>119</v>
      </c>
      <c r="F17" s="1" t="s">
        <v>268</v>
      </c>
      <c r="G17" s="1" t="s">
        <v>337</v>
      </c>
      <c r="H17" s="1" t="s">
        <v>418</v>
      </c>
      <c r="I17" s="1">
        <f t="shared" si="1"/>
        <v>1.7956018518518516E-3</v>
      </c>
    </row>
    <row r="18" spans="1:9" x14ac:dyDescent="0.25">
      <c r="A18">
        <f t="shared" si="0"/>
        <v>17</v>
      </c>
      <c r="B18" t="s">
        <v>143</v>
      </c>
      <c r="C18" t="s">
        <v>25</v>
      </c>
      <c r="D18" t="s">
        <v>36</v>
      </c>
      <c r="E18" s="1" t="s">
        <v>124</v>
      </c>
      <c r="F18" s="1" t="s">
        <v>30</v>
      </c>
      <c r="G18" s="1" t="s">
        <v>341</v>
      </c>
      <c r="H18" s="1" t="s">
        <v>423</v>
      </c>
      <c r="I18" s="1">
        <f t="shared" si="1"/>
        <v>1.8813657407407407E-3</v>
      </c>
    </row>
    <row r="19" spans="1:9" x14ac:dyDescent="0.25">
      <c r="A19">
        <f t="shared" si="0"/>
        <v>18</v>
      </c>
      <c r="B19" t="s">
        <v>155</v>
      </c>
      <c r="C19" t="s">
        <v>25</v>
      </c>
      <c r="D19" t="s">
        <v>4</v>
      </c>
      <c r="E19" s="1" t="s">
        <v>135</v>
      </c>
      <c r="F19" s="1" t="s">
        <v>283</v>
      </c>
      <c r="G19" s="1" t="s">
        <v>351</v>
      </c>
      <c r="H19" s="1" t="s">
        <v>433</v>
      </c>
      <c r="I19" s="1">
        <f t="shared" si="1"/>
        <v>1.8914351851851852E-3</v>
      </c>
    </row>
    <row r="20" spans="1:9" x14ac:dyDescent="0.25">
      <c r="A20" s="3">
        <f t="shared" si="0"/>
        <v>19</v>
      </c>
      <c r="B20" s="3" t="s">
        <v>140</v>
      </c>
      <c r="C20" s="3" t="s">
        <v>25</v>
      </c>
      <c r="D20" s="3" t="s">
        <v>5</v>
      </c>
      <c r="E20" s="4" t="s">
        <v>121</v>
      </c>
      <c r="F20" s="4" t="s">
        <v>269</v>
      </c>
      <c r="G20" s="4" t="s">
        <v>339</v>
      </c>
      <c r="H20" s="4" t="s">
        <v>420</v>
      </c>
      <c r="I20" s="4">
        <f t="shared" si="1"/>
        <v>1.901273148148148E-3</v>
      </c>
    </row>
    <row r="21" spans="1:9" x14ac:dyDescent="0.25">
      <c r="A21">
        <f t="shared" si="0"/>
        <v>20</v>
      </c>
      <c r="B21" t="s">
        <v>146</v>
      </c>
      <c r="C21" t="s">
        <v>25</v>
      </c>
      <c r="D21" t="s">
        <v>9</v>
      </c>
      <c r="E21" s="1" t="s">
        <v>127</v>
      </c>
      <c r="F21" s="1" t="s">
        <v>274</v>
      </c>
      <c r="G21" s="1" t="s">
        <v>344</v>
      </c>
      <c r="H21" s="1" t="s">
        <v>425</v>
      </c>
      <c r="I21" s="1">
        <f t="shared" si="1"/>
        <v>2.0792824074074073E-3</v>
      </c>
    </row>
  </sheetData>
  <sortState ref="A2:I21">
    <sortCondition ref="A2:A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/>
  </sheetViews>
  <sheetFormatPr defaultRowHeight="15" x14ac:dyDescent="0.25"/>
  <cols>
    <col min="1" max="1" width="6.5703125" bestFit="1" customWidth="1"/>
    <col min="2" max="2" width="16.7109375" bestFit="1" customWidth="1"/>
    <col min="3" max="3" width="3.5703125" bestFit="1" customWidth="1"/>
    <col min="4" max="4" width="8.42578125" bestFit="1" customWidth="1"/>
    <col min="5" max="5" width="8.140625" bestFit="1" customWidth="1"/>
    <col min="6" max="6" width="9.28515625" bestFit="1" customWidth="1"/>
    <col min="7" max="7" width="10.7109375" bestFit="1" customWidth="1"/>
    <col min="8" max="8" width="9.5703125" bestFit="1" customWidth="1"/>
    <col min="9" max="9" width="8.140625" bestFit="1" customWidth="1"/>
  </cols>
  <sheetData>
    <row r="1" spans="1:9" x14ac:dyDescent="0.25">
      <c r="A1" t="s">
        <v>17</v>
      </c>
      <c r="B1" t="s">
        <v>10</v>
      </c>
      <c r="C1" t="s">
        <v>11</v>
      </c>
      <c r="D1" t="s">
        <v>12</v>
      </c>
      <c r="E1" t="s">
        <v>15</v>
      </c>
      <c r="F1" t="s">
        <v>13</v>
      </c>
      <c r="G1" t="s">
        <v>14</v>
      </c>
      <c r="H1" t="s">
        <v>16</v>
      </c>
      <c r="I1" t="s">
        <v>49</v>
      </c>
    </row>
    <row r="2" spans="1:9" x14ac:dyDescent="0.25">
      <c r="A2">
        <f t="shared" ref="A2:A22" si="0">_xlfn.RANK.AVG(I2,$I$2:$I$22,1)</f>
        <v>1</v>
      </c>
      <c r="B2" t="s">
        <v>166</v>
      </c>
      <c r="C2" t="s">
        <v>33</v>
      </c>
      <c r="D2" t="s">
        <v>8</v>
      </c>
      <c r="E2" s="1" t="s">
        <v>187</v>
      </c>
      <c r="F2" s="1" t="s">
        <v>292</v>
      </c>
      <c r="G2" s="1" t="s">
        <v>361</v>
      </c>
      <c r="H2" s="1" t="s">
        <v>443</v>
      </c>
      <c r="I2" s="1">
        <f t="shared" ref="I2:I22" si="1">E2+F2+G2+H2</f>
        <v>1.3277777777777778E-3</v>
      </c>
    </row>
    <row r="3" spans="1:9" x14ac:dyDescent="0.25">
      <c r="A3">
        <f t="shared" si="0"/>
        <v>2</v>
      </c>
      <c r="B3" t="s">
        <v>167</v>
      </c>
      <c r="C3" t="s">
        <v>32</v>
      </c>
      <c r="D3" t="s">
        <v>28</v>
      </c>
      <c r="E3" s="1" t="s">
        <v>188</v>
      </c>
      <c r="F3" s="1" t="s">
        <v>293</v>
      </c>
      <c r="G3" s="1" t="s">
        <v>362</v>
      </c>
      <c r="H3" s="1" t="s">
        <v>444</v>
      </c>
      <c r="I3" s="1">
        <f t="shared" si="1"/>
        <v>1.3618055555555556E-3</v>
      </c>
    </row>
    <row r="4" spans="1:9" x14ac:dyDescent="0.25">
      <c r="A4">
        <f t="shared" si="0"/>
        <v>3</v>
      </c>
      <c r="B4" t="s">
        <v>178</v>
      </c>
      <c r="C4" t="s">
        <v>33</v>
      </c>
      <c r="D4" t="s">
        <v>3</v>
      </c>
      <c r="E4" s="1" t="s">
        <v>198</v>
      </c>
      <c r="F4" s="1" t="s">
        <v>302</v>
      </c>
      <c r="G4" s="1" t="s">
        <v>372</v>
      </c>
      <c r="H4" s="1" t="s">
        <v>454</v>
      </c>
      <c r="I4" s="1">
        <f t="shared" si="1"/>
        <v>1.4079861111111109E-3</v>
      </c>
    </row>
    <row r="5" spans="1:9" x14ac:dyDescent="0.25">
      <c r="A5">
        <f t="shared" si="0"/>
        <v>4</v>
      </c>
      <c r="B5" t="s">
        <v>175</v>
      </c>
      <c r="C5" t="s">
        <v>33</v>
      </c>
      <c r="D5" t="s">
        <v>8</v>
      </c>
      <c r="E5" s="1" t="s">
        <v>48</v>
      </c>
      <c r="F5" s="1" t="s">
        <v>299</v>
      </c>
      <c r="G5" s="1" t="s">
        <v>369</v>
      </c>
      <c r="H5" s="1" t="s">
        <v>451</v>
      </c>
      <c r="I5" s="1">
        <f t="shared" si="1"/>
        <v>1.4313657407407409E-3</v>
      </c>
    </row>
    <row r="6" spans="1:9" x14ac:dyDescent="0.25">
      <c r="A6">
        <f t="shared" si="0"/>
        <v>5</v>
      </c>
      <c r="B6" t="s">
        <v>159</v>
      </c>
      <c r="C6" t="s">
        <v>33</v>
      </c>
      <c r="D6" t="s">
        <v>8</v>
      </c>
      <c r="E6" s="1" t="s">
        <v>180</v>
      </c>
      <c r="F6" s="1" t="s">
        <v>287</v>
      </c>
      <c r="G6" s="1" t="s">
        <v>355</v>
      </c>
      <c r="H6" s="1" t="s">
        <v>437</v>
      </c>
      <c r="I6" s="1">
        <f t="shared" si="1"/>
        <v>1.4329861111111112E-3</v>
      </c>
    </row>
    <row r="7" spans="1:9" x14ac:dyDescent="0.25">
      <c r="A7">
        <f t="shared" si="0"/>
        <v>6</v>
      </c>
      <c r="B7" t="s">
        <v>176</v>
      </c>
      <c r="C7" t="s">
        <v>32</v>
      </c>
      <c r="D7" t="s">
        <v>4</v>
      </c>
      <c r="E7" s="1" t="s">
        <v>196</v>
      </c>
      <c r="F7" s="1" t="s">
        <v>300</v>
      </c>
      <c r="G7" s="1" t="s">
        <v>370</v>
      </c>
      <c r="H7" s="1" t="s">
        <v>452</v>
      </c>
      <c r="I7" s="1">
        <f t="shared" si="1"/>
        <v>1.4368055555555555E-3</v>
      </c>
    </row>
    <row r="8" spans="1:9" x14ac:dyDescent="0.25">
      <c r="A8">
        <f t="shared" si="0"/>
        <v>7</v>
      </c>
      <c r="B8" t="s">
        <v>163</v>
      </c>
      <c r="C8" t="s">
        <v>32</v>
      </c>
      <c r="D8" t="s">
        <v>8</v>
      </c>
      <c r="E8" s="1" t="s">
        <v>184</v>
      </c>
      <c r="F8" s="1" t="s">
        <v>289</v>
      </c>
      <c r="G8" s="1" t="s">
        <v>47</v>
      </c>
      <c r="H8" s="1" t="s">
        <v>440</v>
      </c>
      <c r="I8" s="1">
        <f t="shared" si="1"/>
        <v>1.5060185185185185E-3</v>
      </c>
    </row>
    <row r="9" spans="1:9" x14ac:dyDescent="0.25">
      <c r="A9">
        <f t="shared" si="0"/>
        <v>8</v>
      </c>
      <c r="B9" t="s">
        <v>173</v>
      </c>
      <c r="C9" t="s">
        <v>32</v>
      </c>
      <c r="D9" t="s">
        <v>8</v>
      </c>
      <c r="E9" s="1" t="s">
        <v>194</v>
      </c>
      <c r="F9" s="1" t="s">
        <v>297</v>
      </c>
      <c r="G9" s="1" t="s">
        <v>367</v>
      </c>
      <c r="H9" s="1" t="s">
        <v>449</v>
      </c>
      <c r="I9" s="1">
        <f t="shared" si="1"/>
        <v>1.521412037037037E-3</v>
      </c>
    </row>
    <row r="10" spans="1:9" x14ac:dyDescent="0.25">
      <c r="A10">
        <f t="shared" si="0"/>
        <v>9</v>
      </c>
      <c r="B10" t="s">
        <v>165</v>
      </c>
      <c r="C10" t="s">
        <v>33</v>
      </c>
      <c r="D10" t="s">
        <v>1</v>
      </c>
      <c r="E10" s="1" t="s">
        <v>186</v>
      </c>
      <c r="F10" s="1" t="s">
        <v>291</v>
      </c>
      <c r="G10" s="1" t="s">
        <v>360</v>
      </c>
      <c r="H10" s="1" t="s">
        <v>442</v>
      </c>
      <c r="I10" s="1">
        <f t="shared" si="1"/>
        <v>1.5221064814814815E-3</v>
      </c>
    </row>
    <row r="11" spans="1:9" x14ac:dyDescent="0.25">
      <c r="A11">
        <f t="shared" si="0"/>
        <v>10</v>
      </c>
      <c r="B11" t="s">
        <v>172</v>
      </c>
      <c r="C11" t="s">
        <v>32</v>
      </c>
      <c r="D11" t="s">
        <v>26</v>
      </c>
      <c r="E11" s="1" t="s">
        <v>193</v>
      </c>
      <c r="F11" s="1" t="s">
        <v>296</v>
      </c>
      <c r="G11" s="1" t="s">
        <v>366</v>
      </c>
      <c r="H11" s="1" t="s">
        <v>448</v>
      </c>
      <c r="I11" s="1">
        <f t="shared" si="1"/>
        <v>1.5251157407407409E-3</v>
      </c>
    </row>
    <row r="12" spans="1:9" x14ac:dyDescent="0.25">
      <c r="A12">
        <f t="shared" si="0"/>
        <v>11</v>
      </c>
      <c r="B12" t="s">
        <v>177</v>
      </c>
      <c r="C12" t="s">
        <v>32</v>
      </c>
      <c r="D12" t="s">
        <v>23</v>
      </c>
      <c r="E12" s="1" t="s">
        <v>197</v>
      </c>
      <c r="F12" s="1" t="s">
        <v>301</v>
      </c>
      <c r="G12" s="1" t="s">
        <v>371</v>
      </c>
      <c r="H12" s="1" t="s">
        <v>453</v>
      </c>
      <c r="I12" s="1">
        <f t="shared" si="1"/>
        <v>1.5332175925925925E-3</v>
      </c>
    </row>
    <row r="13" spans="1:9" x14ac:dyDescent="0.25">
      <c r="A13">
        <f t="shared" si="0"/>
        <v>12</v>
      </c>
      <c r="B13" t="s">
        <v>170</v>
      </c>
      <c r="C13" t="s">
        <v>32</v>
      </c>
      <c r="D13" t="s">
        <v>8</v>
      </c>
      <c r="E13" s="1" t="s">
        <v>191</v>
      </c>
      <c r="F13" s="1" t="s">
        <v>294</v>
      </c>
      <c r="G13" s="1" t="s">
        <v>364</v>
      </c>
      <c r="H13" s="1" t="s">
        <v>446</v>
      </c>
      <c r="I13" s="1">
        <f t="shared" si="1"/>
        <v>1.5369212962962964E-3</v>
      </c>
    </row>
    <row r="14" spans="1:9" x14ac:dyDescent="0.25">
      <c r="A14">
        <f t="shared" si="0"/>
        <v>13</v>
      </c>
      <c r="B14" t="s">
        <v>169</v>
      </c>
      <c r="C14" t="s">
        <v>33</v>
      </c>
      <c r="D14" t="s">
        <v>4</v>
      </c>
      <c r="E14" s="1" t="s">
        <v>190</v>
      </c>
      <c r="F14" s="1" t="s">
        <v>294</v>
      </c>
      <c r="G14" s="1" t="s">
        <v>363</v>
      </c>
      <c r="H14" s="1" t="s">
        <v>445</v>
      </c>
      <c r="I14" s="1">
        <f t="shared" si="1"/>
        <v>1.5401620370370369E-3</v>
      </c>
    </row>
    <row r="15" spans="1:9" x14ac:dyDescent="0.25">
      <c r="A15" s="3">
        <f t="shared" si="0"/>
        <v>14</v>
      </c>
      <c r="B15" s="3" t="s">
        <v>164</v>
      </c>
      <c r="C15" s="3" t="s">
        <v>32</v>
      </c>
      <c r="D15" s="3" t="s">
        <v>5</v>
      </c>
      <c r="E15" s="4" t="s">
        <v>185</v>
      </c>
      <c r="F15" s="4" t="s">
        <v>290</v>
      </c>
      <c r="G15" s="4" t="s">
        <v>359</v>
      </c>
      <c r="H15" s="4" t="s">
        <v>441</v>
      </c>
      <c r="I15" s="4">
        <f t="shared" si="1"/>
        <v>1.5432870370370368E-3</v>
      </c>
    </row>
    <row r="16" spans="1:9" x14ac:dyDescent="0.25">
      <c r="A16">
        <f t="shared" si="0"/>
        <v>15</v>
      </c>
      <c r="B16" t="s">
        <v>171</v>
      </c>
      <c r="C16" t="s">
        <v>33</v>
      </c>
      <c r="D16" t="s">
        <v>35</v>
      </c>
      <c r="E16" s="1" t="s">
        <v>192</v>
      </c>
      <c r="F16" s="1" t="s">
        <v>295</v>
      </c>
      <c r="G16" s="1" t="s">
        <v>365</v>
      </c>
      <c r="H16" s="1" t="s">
        <v>447</v>
      </c>
      <c r="I16" s="1">
        <f t="shared" si="1"/>
        <v>1.5506944444444446E-3</v>
      </c>
    </row>
    <row r="17" spans="1:9" x14ac:dyDescent="0.25">
      <c r="A17">
        <f t="shared" si="0"/>
        <v>16</v>
      </c>
      <c r="B17" t="s">
        <v>161</v>
      </c>
      <c r="C17" t="s">
        <v>32</v>
      </c>
      <c r="D17" t="s">
        <v>6</v>
      </c>
      <c r="E17" s="1" t="s">
        <v>182</v>
      </c>
      <c r="F17" s="1" t="s">
        <v>44</v>
      </c>
      <c r="G17" s="1" t="s">
        <v>357</v>
      </c>
      <c r="H17" s="1" t="s">
        <v>439</v>
      </c>
      <c r="I17" s="1">
        <f t="shared" si="1"/>
        <v>1.5721064814814814E-3</v>
      </c>
    </row>
    <row r="18" spans="1:9" x14ac:dyDescent="0.25">
      <c r="A18">
        <f t="shared" si="0"/>
        <v>17</v>
      </c>
      <c r="B18" t="s">
        <v>160</v>
      </c>
      <c r="C18" t="s">
        <v>33</v>
      </c>
      <c r="D18" t="s">
        <v>41</v>
      </c>
      <c r="E18" s="1" t="s">
        <v>181</v>
      </c>
      <c r="F18" s="1" t="s">
        <v>38</v>
      </c>
      <c r="G18" s="1" t="s">
        <v>356</v>
      </c>
      <c r="H18" s="1" t="s">
        <v>438</v>
      </c>
      <c r="I18" s="1">
        <f t="shared" si="1"/>
        <v>1.5744212962962964E-3</v>
      </c>
    </row>
    <row r="19" spans="1:9" x14ac:dyDescent="0.25">
      <c r="A19">
        <f t="shared" si="0"/>
        <v>18</v>
      </c>
      <c r="B19" t="s">
        <v>174</v>
      </c>
      <c r="C19" t="s">
        <v>32</v>
      </c>
      <c r="D19" t="s">
        <v>29</v>
      </c>
      <c r="E19" s="1" t="s">
        <v>195</v>
      </c>
      <c r="F19" s="1" t="s">
        <v>298</v>
      </c>
      <c r="G19" s="1" t="s">
        <v>368</v>
      </c>
      <c r="H19" s="1" t="s">
        <v>450</v>
      </c>
      <c r="I19" s="1">
        <f t="shared" si="1"/>
        <v>1.5951388888888888E-3</v>
      </c>
    </row>
    <row r="20" spans="1:9" x14ac:dyDescent="0.25">
      <c r="A20">
        <f t="shared" si="0"/>
        <v>19</v>
      </c>
      <c r="B20" t="s">
        <v>158</v>
      </c>
      <c r="C20" t="s">
        <v>33</v>
      </c>
      <c r="D20" t="s">
        <v>3</v>
      </c>
      <c r="E20" s="1" t="s">
        <v>179</v>
      </c>
      <c r="F20" s="1" t="s">
        <v>286</v>
      </c>
      <c r="G20" s="1" t="s">
        <v>354</v>
      </c>
      <c r="H20" s="1" t="s">
        <v>436</v>
      </c>
      <c r="I20" s="1">
        <f t="shared" si="1"/>
        <v>1.6253472222222223E-3</v>
      </c>
    </row>
    <row r="21" spans="1:9" x14ac:dyDescent="0.25">
      <c r="A21">
        <f t="shared" si="0"/>
        <v>20</v>
      </c>
      <c r="B21" t="s">
        <v>168</v>
      </c>
      <c r="C21" t="s">
        <v>32</v>
      </c>
      <c r="D21" t="s">
        <v>7</v>
      </c>
      <c r="E21" s="1" t="s">
        <v>189</v>
      </c>
      <c r="F21" s="1" t="s">
        <v>286</v>
      </c>
      <c r="G21" s="1" t="s">
        <v>358</v>
      </c>
      <c r="H21" s="1" t="s">
        <v>319</v>
      </c>
      <c r="I21" s="1">
        <f t="shared" si="1"/>
        <v>1.7138888888888889E-3</v>
      </c>
    </row>
    <row r="22" spans="1:9" x14ac:dyDescent="0.25">
      <c r="A22" s="3">
        <f t="shared" si="0"/>
        <v>21</v>
      </c>
      <c r="B22" s="3" t="s">
        <v>162</v>
      </c>
      <c r="C22" s="3" t="s">
        <v>32</v>
      </c>
      <c r="D22" s="3" t="s">
        <v>5</v>
      </c>
      <c r="E22" s="4" t="s">
        <v>183</v>
      </c>
      <c r="F22" s="4" t="s">
        <v>288</v>
      </c>
      <c r="G22" s="4" t="s">
        <v>358</v>
      </c>
      <c r="H22" s="4" t="s">
        <v>421</v>
      </c>
      <c r="I22" s="4">
        <f t="shared" si="1"/>
        <v>1.7943287037037038E-3</v>
      </c>
    </row>
  </sheetData>
  <sortState ref="A2:I22">
    <sortCondition ref="A2:A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ColWidth="9" defaultRowHeight="15" x14ac:dyDescent="0.25"/>
  <cols>
    <col min="1" max="1" width="6.5703125" bestFit="1" customWidth="1"/>
    <col min="2" max="2" width="19" bestFit="1" customWidth="1"/>
    <col min="3" max="3" width="3.5703125" bestFit="1" customWidth="1"/>
    <col min="4" max="4" width="6.42578125" bestFit="1" customWidth="1"/>
    <col min="5" max="5" width="8.140625" bestFit="1" customWidth="1"/>
    <col min="6" max="6" width="9.28515625" bestFit="1" customWidth="1"/>
    <col min="7" max="7" width="10.7109375" bestFit="1" customWidth="1"/>
    <col min="8" max="8" width="9.5703125" bestFit="1" customWidth="1"/>
    <col min="9" max="9" width="10.7109375" bestFit="1" customWidth="1"/>
  </cols>
  <sheetData>
    <row r="1" spans="1:9" x14ac:dyDescent="0.25">
      <c r="A1" t="s">
        <v>17</v>
      </c>
      <c r="B1" t="s">
        <v>10</v>
      </c>
      <c r="C1" t="s">
        <v>11</v>
      </c>
      <c r="D1" t="s">
        <v>12</v>
      </c>
      <c r="E1" t="s">
        <v>15</v>
      </c>
      <c r="F1" t="s">
        <v>13</v>
      </c>
      <c r="G1" t="s">
        <v>14</v>
      </c>
      <c r="H1" t="s">
        <v>16</v>
      </c>
      <c r="I1" t="s">
        <v>49</v>
      </c>
    </row>
    <row r="2" spans="1:9" x14ac:dyDescent="0.25">
      <c r="A2">
        <f t="shared" ref="A2:A12" si="0">_xlfn.RANK.AVG(I2,$I$2:$I$12,1)</f>
        <v>1</v>
      </c>
      <c r="B2" t="s">
        <v>204</v>
      </c>
      <c r="C2" t="s">
        <v>40</v>
      </c>
      <c r="D2" t="s">
        <v>8</v>
      </c>
      <c r="E2" s="1" t="s">
        <v>215</v>
      </c>
      <c r="F2" s="1" t="s">
        <v>308</v>
      </c>
      <c r="G2" s="1" t="s">
        <v>375</v>
      </c>
      <c r="H2" s="1" t="s">
        <v>460</v>
      </c>
      <c r="I2" s="1">
        <f t="shared" ref="I2:I12" si="1">E2+F2+G2+H2</f>
        <v>1.3310185185185185E-3</v>
      </c>
    </row>
    <row r="3" spans="1:9" x14ac:dyDescent="0.25">
      <c r="A3" s="3">
        <f t="shared" si="0"/>
        <v>2</v>
      </c>
      <c r="B3" s="3" t="s">
        <v>202</v>
      </c>
      <c r="C3" s="3" t="s">
        <v>40</v>
      </c>
      <c r="D3" s="3" t="s">
        <v>5</v>
      </c>
      <c r="E3" s="4" t="s">
        <v>213</v>
      </c>
      <c r="F3" s="4" t="s">
        <v>306</v>
      </c>
      <c r="G3" s="4" t="s">
        <v>373</v>
      </c>
      <c r="H3" s="4" t="s">
        <v>458</v>
      </c>
      <c r="I3" s="4">
        <f t="shared" si="1"/>
        <v>1.3640046296296297E-3</v>
      </c>
    </row>
    <row r="4" spans="1:9" x14ac:dyDescent="0.25">
      <c r="A4">
        <f t="shared" si="0"/>
        <v>3</v>
      </c>
      <c r="B4" t="s">
        <v>200</v>
      </c>
      <c r="C4" t="s">
        <v>42</v>
      </c>
      <c r="D4" t="s">
        <v>7</v>
      </c>
      <c r="E4" s="1" t="s">
        <v>211</v>
      </c>
      <c r="F4" s="1" t="s">
        <v>304</v>
      </c>
      <c r="G4" s="1" t="s">
        <v>133</v>
      </c>
      <c r="H4" s="1" t="s">
        <v>456</v>
      </c>
      <c r="I4" s="1">
        <f t="shared" si="1"/>
        <v>1.4568287037037039E-3</v>
      </c>
    </row>
    <row r="5" spans="1:9" x14ac:dyDescent="0.25">
      <c r="A5">
        <f t="shared" si="0"/>
        <v>4</v>
      </c>
      <c r="B5" t="s">
        <v>208</v>
      </c>
      <c r="C5" t="s">
        <v>40</v>
      </c>
      <c r="D5" t="s">
        <v>41</v>
      </c>
      <c r="E5" s="1" t="s">
        <v>218</v>
      </c>
      <c r="F5" s="1" t="s">
        <v>311</v>
      </c>
      <c r="G5" s="1" t="s">
        <v>379</v>
      </c>
      <c r="H5" s="1" t="s">
        <v>313</v>
      </c>
      <c r="I5" s="1">
        <f t="shared" si="1"/>
        <v>1.4586805555555555E-3</v>
      </c>
    </row>
    <row r="6" spans="1:9" x14ac:dyDescent="0.25">
      <c r="A6">
        <f t="shared" si="0"/>
        <v>5</v>
      </c>
      <c r="B6" t="s">
        <v>206</v>
      </c>
      <c r="C6" t="s">
        <v>40</v>
      </c>
      <c r="D6" t="s">
        <v>1</v>
      </c>
      <c r="E6" s="1" t="s">
        <v>217</v>
      </c>
      <c r="F6" s="1" t="s">
        <v>309</v>
      </c>
      <c r="G6" s="1" t="s">
        <v>377</v>
      </c>
      <c r="H6" s="1" t="s">
        <v>462</v>
      </c>
      <c r="I6" s="1">
        <f t="shared" si="1"/>
        <v>1.4599537037037038E-3</v>
      </c>
    </row>
    <row r="7" spans="1:9" x14ac:dyDescent="0.25">
      <c r="A7">
        <f t="shared" si="0"/>
        <v>6</v>
      </c>
      <c r="B7" t="s">
        <v>199</v>
      </c>
      <c r="C7" t="s">
        <v>42</v>
      </c>
      <c r="D7" t="s">
        <v>6</v>
      </c>
      <c r="E7" s="1" t="s">
        <v>210</v>
      </c>
      <c r="F7" s="1" t="s">
        <v>303</v>
      </c>
      <c r="G7" s="1" t="s">
        <v>338</v>
      </c>
      <c r="H7" s="1" t="s">
        <v>455</v>
      </c>
      <c r="I7" s="1">
        <f t="shared" si="1"/>
        <v>1.4797453703703706E-3</v>
      </c>
    </row>
    <row r="8" spans="1:9" x14ac:dyDescent="0.25">
      <c r="A8">
        <f t="shared" si="0"/>
        <v>7</v>
      </c>
      <c r="B8" t="s">
        <v>203</v>
      </c>
      <c r="C8" t="s">
        <v>42</v>
      </c>
      <c r="D8" t="s">
        <v>41</v>
      </c>
      <c r="E8" s="1" t="s">
        <v>214</v>
      </c>
      <c r="F8" s="1" t="s">
        <v>307</v>
      </c>
      <c r="G8" s="1" t="s">
        <v>374</v>
      </c>
      <c r="H8" s="1" t="s">
        <v>459</v>
      </c>
      <c r="I8" s="1">
        <f t="shared" si="1"/>
        <v>1.4817129629629629E-3</v>
      </c>
    </row>
    <row r="9" spans="1:9" x14ac:dyDescent="0.25">
      <c r="A9">
        <f t="shared" si="0"/>
        <v>8</v>
      </c>
      <c r="B9" t="s">
        <v>207</v>
      </c>
      <c r="C9" t="s">
        <v>42</v>
      </c>
      <c r="D9" t="s">
        <v>6</v>
      </c>
      <c r="E9" s="1" t="s">
        <v>136</v>
      </c>
      <c r="F9" s="1" t="s">
        <v>310</v>
      </c>
      <c r="G9" s="1" t="s">
        <v>378</v>
      </c>
      <c r="H9" s="1" t="s">
        <v>463</v>
      </c>
      <c r="I9" s="1">
        <f t="shared" si="1"/>
        <v>1.5446759259259259E-3</v>
      </c>
    </row>
    <row r="10" spans="1:9" x14ac:dyDescent="0.25">
      <c r="A10">
        <f t="shared" si="0"/>
        <v>9</v>
      </c>
      <c r="B10" t="s">
        <v>205</v>
      </c>
      <c r="C10" t="s">
        <v>42</v>
      </c>
      <c r="D10" t="s">
        <v>6</v>
      </c>
      <c r="E10" s="1" t="s">
        <v>216</v>
      </c>
      <c r="F10" s="1" t="s">
        <v>45</v>
      </c>
      <c r="G10" s="1" t="s">
        <v>376</v>
      </c>
      <c r="H10" s="1" t="s">
        <v>461</v>
      </c>
      <c r="I10" s="1">
        <f t="shared" si="1"/>
        <v>1.5693287037037036E-3</v>
      </c>
    </row>
    <row r="11" spans="1:9" x14ac:dyDescent="0.25">
      <c r="A11">
        <f t="shared" si="0"/>
        <v>10</v>
      </c>
      <c r="B11" t="s">
        <v>201</v>
      </c>
      <c r="C11" t="s">
        <v>40</v>
      </c>
      <c r="D11" t="s">
        <v>34</v>
      </c>
      <c r="E11" s="1" t="s">
        <v>212</v>
      </c>
      <c r="F11" s="1" t="s">
        <v>305</v>
      </c>
      <c r="G11" s="1" t="s">
        <v>124</v>
      </c>
      <c r="H11" s="1" t="s">
        <v>457</v>
      </c>
      <c r="I11" s="1">
        <f t="shared" si="1"/>
        <v>1.5957175925925924E-3</v>
      </c>
    </row>
    <row r="12" spans="1:9" x14ac:dyDescent="0.25">
      <c r="A12">
        <f t="shared" si="0"/>
        <v>11</v>
      </c>
      <c r="B12" t="s">
        <v>209</v>
      </c>
      <c r="C12" t="s">
        <v>40</v>
      </c>
      <c r="D12" t="s">
        <v>4</v>
      </c>
      <c r="E12" s="1" t="s">
        <v>219</v>
      </c>
      <c r="F12" s="1" t="s">
        <v>50</v>
      </c>
      <c r="G12" s="1" t="s">
        <v>50</v>
      </c>
      <c r="H12" s="1" t="s">
        <v>50</v>
      </c>
      <c r="I12" s="2">
        <f t="shared" si="1"/>
        <v>0.12669050925925926</v>
      </c>
    </row>
  </sheetData>
  <sortState ref="A2:I12">
    <sortCondition ref="A2:A1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R9" sqref="R9"/>
    </sheetView>
  </sheetViews>
  <sheetFormatPr defaultRowHeight="15" x14ac:dyDescent="0.25"/>
  <cols>
    <col min="1" max="1" width="6.5703125" bestFit="1" customWidth="1"/>
    <col min="2" max="2" width="18.28515625" bestFit="1" customWidth="1"/>
    <col min="3" max="3" width="3.5703125" bestFit="1" customWidth="1"/>
    <col min="4" max="4" width="5.85546875" bestFit="1" customWidth="1"/>
    <col min="5" max="5" width="8.140625" bestFit="1" customWidth="1"/>
    <col min="6" max="6" width="9.28515625" bestFit="1" customWidth="1"/>
    <col min="7" max="7" width="10.7109375" bestFit="1" customWidth="1"/>
    <col min="8" max="8" width="9.5703125" bestFit="1" customWidth="1"/>
    <col min="9" max="9" width="8.140625" bestFit="1" customWidth="1"/>
  </cols>
  <sheetData>
    <row r="1" spans="1:9" x14ac:dyDescent="0.25">
      <c r="A1" t="s">
        <v>17</v>
      </c>
      <c r="B1" t="s">
        <v>10</v>
      </c>
      <c r="C1" t="s">
        <v>11</v>
      </c>
      <c r="D1" t="s">
        <v>12</v>
      </c>
      <c r="E1" t="s">
        <v>15</v>
      </c>
      <c r="F1" t="s">
        <v>13</v>
      </c>
      <c r="G1" t="s">
        <v>14</v>
      </c>
      <c r="H1" t="s">
        <v>16</v>
      </c>
      <c r="I1" t="s">
        <v>49</v>
      </c>
    </row>
    <row r="2" spans="1:9" x14ac:dyDescent="0.25">
      <c r="A2">
        <f>_xlfn.RANK.AVG(I2,$I$2:$I$5,1)</f>
        <v>1</v>
      </c>
      <c r="B2" t="s">
        <v>224</v>
      </c>
      <c r="C2" t="s">
        <v>225</v>
      </c>
      <c r="D2" t="s">
        <v>226</v>
      </c>
      <c r="E2" s="1" t="s">
        <v>231</v>
      </c>
      <c r="F2" s="1" t="s">
        <v>314</v>
      </c>
      <c r="G2" s="1" t="s">
        <v>382</v>
      </c>
      <c r="H2" s="1" t="s">
        <v>465</v>
      </c>
      <c r="I2" s="1">
        <f>E2+F2+G2+H2</f>
        <v>1.3023148148148147E-3</v>
      </c>
    </row>
    <row r="3" spans="1:9" x14ac:dyDescent="0.25">
      <c r="A3">
        <f>_xlfn.RANK.AVG(I3,$I$2:$I$5,1)</f>
        <v>2</v>
      </c>
      <c r="B3" t="s">
        <v>220</v>
      </c>
      <c r="C3" t="s">
        <v>221</v>
      </c>
      <c r="D3" t="s">
        <v>4</v>
      </c>
      <c r="E3" s="1" t="s">
        <v>229</v>
      </c>
      <c r="F3" s="1" t="s">
        <v>312</v>
      </c>
      <c r="G3" s="1" t="s">
        <v>380</v>
      </c>
      <c r="H3" s="1" t="s">
        <v>464</v>
      </c>
      <c r="I3" s="1">
        <f>E3+F3+G3+H3</f>
        <v>1.3766203703703703E-3</v>
      </c>
    </row>
    <row r="4" spans="1:9" x14ac:dyDescent="0.25">
      <c r="A4">
        <f>_xlfn.RANK.AVG(I4,$I$2:$I$5,1)</f>
        <v>3</v>
      </c>
      <c r="B4" t="s">
        <v>227</v>
      </c>
      <c r="C4" t="s">
        <v>228</v>
      </c>
      <c r="D4" t="s">
        <v>4</v>
      </c>
      <c r="E4" s="1" t="s">
        <v>232</v>
      </c>
      <c r="F4" s="1" t="s">
        <v>315</v>
      </c>
      <c r="G4" s="1" t="s">
        <v>383</v>
      </c>
      <c r="H4" s="1" t="s">
        <v>466</v>
      </c>
      <c r="I4" s="1">
        <f>E4+F4+G4+H4</f>
        <v>1.3905092592592591E-3</v>
      </c>
    </row>
    <row r="5" spans="1:9" x14ac:dyDescent="0.25">
      <c r="A5">
        <f>_xlfn.RANK.AVG(I5,$I$2:$I$5,1)</f>
        <v>4</v>
      </c>
      <c r="B5" t="s">
        <v>222</v>
      </c>
      <c r="C5" t="s">
        <v>223</v>
      </c>
      <c r="D5" t="s">
        <v>43</v>
      </c>
      <c r="E5" s="1" t="s">
        <v>230</v>
      </c>
      <c r="F5" s="1" t="s">
        <v>313</v>
      </c>
      <c r="G5" s="1" t="s">
        <v>381</v>
      </c>
      <c r="H5" s="1" t="s">
        <v>314</v>
      </c>
      <c r="I5" s="1">
        <f>E5+F5+G5+H5</f>
        <v>1.3981481481481481E-3</v>
      </c>
    </row>
  </sheetData>
  <sortState ref="A2:I5">
    <sortCondition ref="A2:A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2009 a ml</vt:lpstr>
      <vt:lpstr>2007-2008</vt:lpstr>
      <vt:lpstr>2005-2006</vt:lpstr>
      <vt:lpstr>2003-2004</vt:lpstr>
      <vt:lpstr>2001-2002</vt:lpstr>
      <vt:lpstr>2000 a 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2019-01-27T13:36:01Z</dcterms:modified>
</cp:coreProperties>
</file>