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2009 a ml" sheetId="6" r:id="rId1"/>
    <sheet name="2007-2008" sheetId="5" r:id="rId2"/>
    <sheet name="2005-2006" sheetId="4" r:id="rId3"/>
    <sheet name="2003-2004" sheetId="3" r:id="rId4"/>
    <sheet name="2001-2002" sheetId="2" r:id="rId5"/>
    <sheet name="2000 a st" sheetId="1" r:id="rId6"/>
  </sheets>
  <calcPr calcId="152511"/>
</workbook>
</file>

<file path=xl/calcChain.xml><?xml version="1.0" encoding="utf-8"?>
<calcChain xmlns="http://schemas.openxmlformats.org/spreadsheetml/2006/main">
  <c r="H2" i="6" l="1"/>
  <c r="H8" i="6"/>
  <c r="H3" i="6"/>
  <c r="H7" i="6"/>
  <c r="H9" i="6"/>
  <c r="H6" i="6"/>
  <c r="H5" i="6"/>
  <c r="H4" i="6"/>
  <c r="H10" i="6"/>
  <c r="H13" i="6"/>
  <c r="H11" i="6"/>
  <c r="H12" i="6"/>
  <c r="H15" i="6"/>
  <c r="H14" i="6"/>
  <c r="A7" i="6" l="1"/>
  <c r="A4" i="6"/>
  <c r="A12" i="6"/>
  <c r="I2" i="1"/>
  <c r="A2" i="1" s="1"/>
  <c r="I3" i="1"/>
  <c r="I7" i="2"/>
  <c r="I2" i="2"/>
  <c r="I4" i="2"/>
  <c r="I6" i="2"/>
  <c r="I5" i="2"/>
  <c r="I3" i="2"/>
  <c r="I2" i="3"/>
  <c r="I19" i="3"/>
  <c r="I6" i="3"/>
  <c r="I14" i="3"/>
  <c r="I9" i="3"/>
  <c r="I3" i="3"/>
  <c r="I17" i="3"/>
  <c r="I11" i="3"/>
  <c r="I4" i="3"/>
  <c r="I8" i="3"/>
  <c r="I5" i="3"/>
  <c r="I16" i="3"/>
  <c r="I7" i="3"/>
  <c r="I22" i="3"/>
  <c r="I13" i="3"/>
  <c r="I12" i="3"/>
  <c r="I10" i="3"/>
  <c r="I21" i="3"/>
  <c r="I23" i="3"/>
  <c r="I20" i="3"/>
  <c r="I18" i="3"/>
  <c r="I15" i="3"/>
  <c r="I8" i="4"/>
  <c r="I41" i="4"/>
  <c r="I31" i="4"/>
  <c r="I17" i="4"/>
  <c r="I15" i="4"/>
  <c r="I25" i="4"/>
  <c r="I16" i="4"/>
  <c r="I12" i="4"/>
  <c r="I20" i="4"/>
  <c r="I36" i="4"/>
  <c r="I30" i="4"/>
  <c r="I11" i="4"/>
  <c r="I7" i="4"/>
  <c r="I27" i="4"/>
  <c r="I26" i="4"/>
  <c r="I40" i="4"/>
  <c r="I28" i="4"/>
  <c r="I9" i="4"/>
  <c r="I5" i="4"/>
  <c r="I38" i="4"/>
  <c r="I10" i="4"/>
  <c r="I4" i="4"/>
  <c r="I34" i="4"/>
  <c r="I37" i="4"/>
  <c r="I14" i="4"/>
  <c r="I29" i="4"/>
  <c r="I19" i="4"/>
  <c r="I18" i="4"/>
  <c r="I33" i="4"/>
  <c r="I24" i="4"/>
  <c r="I3" i="4"/>
  <c r="I35" i="4"/>
  <c r="I23" i="4"/>
  <c r="I6" i="4"/>
  <c r="I2" i="4"/>
  <c r="I21" i="4"/>
  <c r="I39" i="4"/>
  <c r="I32" i="4"/>
  <c r="I22" i="4"/>
  <c r="I13" i="4"/>
  <c r="I13" i="5"/>
  <c r="I26" i="5"/>
  <c r="I15" i="5"/>
  <c r="I27" i="5"/>
  <c r="I5" i="5"/>
  <c r="I16" i="5"/>
  <c r="I20" i="5"/>
  <c r="I22" i="5"/>
  <c r="I17" i="5"/>
  <c r="I11" i="5"/>
  <c r="I23" i="5"/>
  <c r="I6" i="5"/>
  <c r="I8" i="5"/>
  <c r="I31" i="5"/>
  <c r="I29" i="5"/>
  <c r="I9" i="5"/>
  <c r="I2" i="5"/>
  <c r="I19" i="5"/>
  <c r="I10" i="5"/>
  <c r="I14" i="5"/>
  <c r="I3" i="5"/>
  <c r="I18" i="5"/>
  <c r="I28" i="5"/>
  <c r="I25" i="5"/>
  <c r="I7" i="5"/>
  <c r="I4" i="5"/>
  <c r="I21" i="5"/>
  <c r="I12" i="5"/>
  <c r="I30" i="5"/>
  <c r="I24" i="5"/>
  <c r="A2" i="6"/>
  <c r="A8" i="6"/>
  <c r="A3" i="6"/>
  <c r="A9" i="6"/>
  <c r="A6" i="6"/>
  <c r="A5" i="6"/>
  <c r="A10" i="6"/>
  <c r="A13" i="6"/>
  <c r="A11" i="6"/>
  <c r="A15" i="6"/>
  <c r="A14" i="6"/>
  <c r="A4" i="2" l="1"/>
  <c r="A4" i="4"/>
  <c r="A3" i="1"/>
  <c r="A5" i="2"/>
  <c r="A7" i="2"/>
  <c r="A6" i="2"/>
  <c r="A32" i="4"/>
  <c r="A24" i="4"/>
  <c r="A9" i="4"/>
  <c r="A36" i="4"/>
  <c r="A41" i="4"/>
  <c r="A13" i="4"/>
  <c r="A21" i="4"/>
  <c r="A35" i="4"/>
  <c r="A18" i="4"/>
  <c r="A37" i="4"/>
  <c r="A38" i="4"/>
  <c r="A40" i="4"/>
  <c r="A11" i="4"/>
  <c r="A12" i="4"/>
  <c r="A17" i="4"/>
  <c r="A6" i="4"/>
  <c r="A29" i="4"/>
  <c r="A27" i="4"/>
  <c r="A25" i="4"/>
  <c r="A22" i="4"/>
  <c r="A2" i="4"/>
  <c r="A3" i="4"/>
  <c r="A19" i="4"/>
  <c r="A34" i="4"/>
  <c r="A5" i="4"/>
  <c r="A26" i="4"/>
  <c r="A30" i="4"/>
  <c r="A16" i="4"/>
  <c r="A31" i="4"/>
  <c r="A31" i="5"/>
  <c r="A2" i="2"/>
  <c r="A3" i="2"/>
  <c r="A20" i="3"/>
  <c r="A16" i="3"/>
  <c r="A14" i="3"/>
  <c r="A17" i="3"/>
  <c r="A21" i="3"/>
  <c r="A22" i="3"/>
  <c r="A8" i="3"/>
  <c r="A3" i="3"/>
  <c r="A6" i="3"/>
  <c r="A12" i="3"/>
  <c r="A11" i="3"/>
  <c r="A2" i="3"/>
  <c r="A18" i="3"/>
  <c r="A10" i="3"/>
  <c r="A7" i="3"/>
  <c r="A4" i="3"/>
  <c r="A9" i="3"/>
  <c r="A19" i="3"/>
  <c r="A5" i="3"/>
  <c r="A15" i="3"/>
  <c r="A23" i="3"/>
  <c r="A13" i="3"/>
  <c r="A7" i="4"/>
  <c r="A39" i="4"/>
  <c r="A23" i="4"/>
  <c r="A33" i="4"/>
  <c r="A14" i="4"/>
  <c r="A10" i="4"/>
  <c r="A28" i="4"/>
  <c r="A20" i="4"/>
  <c r="A15" i="4"/>
  <c r="A8" i="4"/>
  <c r="A12" i="5"/>
  <c r="A25" i="5"/>
  <c r="A14" i="5"/>
  <c r="A9" i="5"/>
  <c r="A6" i="5"/>
  <c r="A22" i="5"/>
  <c r="A27" i="5"/>
  <c r="A24" i="5"/>
  <c r="A4" i="5"/>
  <c r="A18" i="5"/>
  <c r="A19" i="5"/>
  <c r="A11" i="5"/>
  <c r="A16" i="5"/>
  <c r="A26" i="5"/>
  <c r="A30" i="5"/>
  <c r="A7" i="5"/>
  <c r="A3" i="5"/>
  <c r="A2" i="5"/>
  <c r="A8" i="5"/>
  <c r="A17" i="5"/>
  <c r="A5" i="5"/>
  <c r="A13" i="5"/>
  <c r="A21" i="5"/>
  <c r="A28" i="5"/>
  <c r="A10" i="5"/>
  <c r="A29" i="5"/>
  <c r="A23" i="5"/>
  <c r="A20" i="5"/>
  <c r="A15" i="5"/>
</calcChain>
</file>

<file path=xl/sharedStrings.xml><?xml version="1.0" encoding="utf-8"?>
<sst xmlns="http://schemas.openxmlformats.org/spreadsheetml/2006/main" count="837" uniqueCount="567">
  <si>
    <t>DIVIŠOVÁ Rozálie</t>
  </si>
  <si>
    <t>09</t>
  </si>
  <si>
    <t>PKSČL</t>
  </si>
  <si>
    <t>GUBIŠOVÁ Amálie</t>
  </si>
  <si>
    <t>10</t>
  </si>
  <si>
    <t>PKPí</t>
  </si>
  <si>
    <t>LIPENSKÁ Zuzana</t>
  </si>
  <si>
    <t>NePK</t>
  </si>
  <si>
    <t>SEDLÁČKOVÁ Stella</t>
  </si>
  <si>
    <t>PKČL</t>
  </si>
  <si>
    <t>SOUKUPOVÁ Marie</t>
  </si>
  <si>
    <t>ŠVECOVÁ Karolína</t>
  </si>
  <si>
    <t>SnVa</t>
  </si>
  <si>
    <t>FIRSTLOVÁ Magda</t>
  </si>
  <si>
    <t>PKLou</t>
  </si>
  <si>
    <t>VESELÁ Jaroslava</t>
  </si>
  <si>
    <t>PTÁČKOVÁ Karla</t>
  </si>
  <si>
    <t>LoBe</t>
  </si>
  <si>
    <t>SLAVÍČKOVÁ Amy</t>
  </si>
  <si>
    <t>HOLÁ Valerie</t>
  </si>
  <si>
    <t>MODRZEWSKA Kinga</t>
  </si>
  <si>
    <t>SwTBie</t>
  </si>
  <si>
    <t>COUFALOVÁ Barbora</t>
  </si>
  <si>
    <t>VLKOVÁ Bára</t>
  </si>
  <si>
    <t>Příjmení jméno</t>
  </si>
  <si>
    <t>RN</t>
  </si>
  <si>
    <t>Oddíl</t>
  </si>
  <si>
    <t>50 m prsa</t>
  </si>
  <si>
    <t>50 m motýl</t>
  </si>
  <si>
    <t>50 m vz</t>
  </si>
  <si>
    <t>50 m znak</t>
  </si>
  <si>
    <t>Pořadí</t>
  </si>
  <si>
    <t>01:01,62</t>
  </si>
  <si>
    <t>00:49,77</t>
  </si>
  <si>
    <t>00:55,66</t>
  </si>
  <si>
    <t>00:51,19</t>
  </si>
  <si>
    <t>00:57,73</t>
  </si>
  <si>
    <t>00:52,43</t>
  </si>
  <si>
    <t>00:59,06</t>
  </si>
  <si>
    <t>00:57,17</t>
  </si>
  <si>
    <t>00:53,11</t>
  </si>
  <si>
    <t>00:57,41</t>
  </si>
  <si>
    <t>00:54,10</t>
  </si>
  <si>
    <t>00:54,48</t>
  </si>
  <si>
    <t>00:56,38</t>
  </si>
  <si>
    <t>01:04,87</t>
  </si>
  <si>
    <t>BÍŽOVÁ Valérie</t>
  </si>
  <si>
    <t>07</t>
  </si>
  <si>
    <t>SKPNy</t>
  </si>
  <si>
    <t>BUDKOVÁ Linda</t>
  </si>
  <si>
    <t>08</t>
  </si>
  <si>
    <t>BURDOVÁ Tereza</t>
  </si>
  <si>
    <t>COLOVÁ Kateřina</t>
  </si>
  <si>
    <t>ČERVENKOVÁ Anna</t>
  </si>
  <si>
    <t>DIVIŠOVÁ Emma</t>
  </si>
  <si>
    <t>DOLEŽÁLKOVÁ Mariana</t>
  </si>
  <si>
    <t>POKr</t>
  </si>
  <si>
    <t>FAIGLOVÁ Jana</t>
  </si>
  <si>
    <t>HAJNÁ Tereza</t>
  </si>
  <si>
    <t>KPMěl</t>
  </si>
  <si>
    <t>HNÁTKOVÁ Johana</t>
  </si>
  <si>
    <t>HOPOVÁ Vendula</t>
  </si>
  <si>
    <t>HRADSKÁ Kateřina</t>
  </si>
  <si>
    <t>HRDINOVÁ Elen</t>
  </si>
  <si>
    <t>KALFIŘTOVÁ Kateřina</t>
  </si>
  <si>
    <t>KORZEC Sandra</t>
  </si>
  <si>
    <t>KSTNR</t>
  </si>
  <si>
    <t>KOTTOVÁ Karolína</t>
  </si>
  <si>
    <t>KREJČÍKOVÁ Gabriela</t>
  </si>
  <si>
    <t>KŘÍŽOVÁ Zuzana</t>
  </si>
  <si>
    <t>KUŽELOVÁ Veronika</t>
  </si>
  <si>
    <t>LIPENSKÁ Klára</t>
  </si>
  <si>
    <t>MACKOVÁ Veronika</t>
  </si>
  <si>
    <t>PONMM</t>
  </si>
  <si>
    <t>MÍKOVÁ Barbora</t>
  </si>
  <si>
    <t>MILNEROVÁ Michaela</t>
  </si>
  <si>
    <t>NEUŽILOVÁ Nikola</t>
  </si>
  <si>
    <t>PALUSKOVÁ Amálie</t>
  </si>
  <si>
    <t>PEKNUŠOVÁ Sophia</t>
  </si>
  <si>
    <t>NERZI</t>
  </si>
  <si>
    <t>PEŇÁZOVÁ Karolína</t>
  </si>
  <si>
    <t>SjBr</t>
  </si>
  <si>
    <t>SANDOVÁ Eliška</t>
  </si>
  <si>
    <t>ŠICOVÁ Natálie</t>
  </si>
  <si>
    <t>WIELGUS Angelina</t>
  </si>
  <si>
    <t>00:50,08</t>
  </si>
  <si>
    <t>00:47,89</t>
  </si>
  <si>
    <t>00:46,58</t>
  </si>
  <si>
    <t>00:47,07</t>
  </si>
  <si>
    <t>00:49,06</t>
  </si>
  <si>
    <t>00:42,80</t>
  </si>
  <si>
    <t>00:46,74</t>
  </si>
  <si>
    <t>00:50,69</t>
  </si>
  <si>
    <t>00:49,69</t>
  </si>
  <si>
    <t>00:47,19</t>
  </si>
  <si>
    <t>00:48,67</t>
  </si>
  <si>
    <t>00:53,97</t>
  </si>
  <si>
    <t>00:42,95</t>
  </si>
  <si>
    <t>00:43,99</t>
  </si>
  <si>
    <t>01:06,83</t>
  </si>
  <si>
    <t>00:51,13</t>
  </si>
  <si>
    <t>00:47,10</t>
  </si>
  <si>
    <t>00:40,68</t>
  </si>
  <si>
    <t>00:47,83</t>
  </si>
  <si>
    <t>00:47,98</t>
  </si>
  <si>
    <t>00:40,93</t>
  </si>
  <si>
    <t>00:49,24</t>
  </si>
  <si>
    <t>00:50,22</t>
  </si>
  <si>
    <t>00:53,86</t>
  </si>
  <si>
    <t>00:45,23</t>
  </si>
  <si>
    <t>00:40,10</t>
  </si>
  <si>
    <t>00:48,88</t>
  </si>
  <si>
    <t>00:46,37</t>
  </si>
  <si>
    <t>00:57,48</t>
  </si>
  <si>
    <t>AMAZOUZOVÁ Ema</t>
  </si>
  <si>
    <t>05</t>
  </si>
  <si>
    <t>BELL Charlotte</t>
  </si>
  <si>
    <t>06</t>
  </si>
  <si>
    <t>SPSw</t>
  </si>
  <si>
    <t>CYBOWSKA Sara</t>
  </si>
  <si>
    <t>ČEKANOVÁ Kristina</t>
  </si>
  <si>
    <t>DIENELTOVÁ Tereza</t>
  </si>
  <si>
    <t>PKLit</t>
  </si>
  <si>
    <t>DOLEŽALOVÁ Tereza</t>
  </si>
  <si>
    <t>DVORSKÁ Nikol</t>
  </si>
  <si>
    <t>FORMÁNKOVÁ Anna</t>
  </si>
  <si>
    <t>HAASEOVÁ Markéta</t>
  </si>
  <si>
    <t>SpkRu</t>
  </si>
  <si>
    <t>HARTMANOVÁ Anna</t>
  </si>
  <si>
    <t>HEŘMÁNKOVÁ Veronika</t>
  </si>
  <si>
    <t>NisLi</t>
  </si>
  <si>
    <t>HRDINOVÁ Natálie</t>
  </si>
  <si>
    <t>CHALUPOVÁ Adéla</t>
  </si>
  <si>
    <t>CHÝŇAVOVÁ Agáta</t>
  </si>
  <si>
    <t>KARAFIÁTOVÁ Anna</t>
  </si>
  <si>
    <t>KORDÍKOVÁ Elen</t>
  </si>
  <si>
    <t>KŘÍŽOVÁ Kristýna</t>
  </si>
  <si>
    <t>MÁLKOVÁ Markéta</t>
  </si>
  <si>
    <t>MŇUKOVÁ Kristýna</t>
  </si>
  <si>
    <t>NACHMÜLLEROVÁ Eva</t>
  </si>
  <si>
    <t>NOVÁKOVÁ Kamila</t>
  </si>
  <si>
    <t>NYLIN Saya</t>
  </si>
  <si>
    <t>PAVLISOVÁ Kristina</t>
  </si>
  <si>
    <t>PETRÁKOVÁ Sandra</t>
  </si>
  <si>
    <t>POŽIVILOVÁ Kateřina</t>
  </si>
  <si>
    <t>LoČL</t>
  </si>
  <si>
    <t>PUMANNOVÁ Anna</t>
  </si>
  <si>
    <t>RICHTRMOCOVÁ Ema</t>
  </si>
  <si>
    <t>RYCHETSKÁ Veronika</t>
  </si>
  <si>
    <t>ELT</t>
  </si>
  <si>
    <t>SMETANOVÁ Aneta</t>
  </si>
  <si>
    <t>SOUČKOVÁ Anežka</t>
  </si>
  <si>
    <t>SRBECKÁ Martina</t>
  </si>
  <si>
    <t>VACKOVÁ Veronika</t>
  </si>
  <si>
    <t>VAN WASSEM Nadia</t>
  </si>
  <si>
    <t>VÁŇOVÁ Kateřina</t>
  </si>
  <si>
    <t>VENCÁLKOVÁ Barbora</t>
  </si>
  <si>
    <t>WAGNEROVÁ Adéla</t>
  </si>
  <si>
    <t>ZELENKOVÁ Sára</t>
  </si>
  <si>
    <t>ZIKMUNDOVÁ Marie</t>
  </si>
  <si>
    <t>00:42,50</t>
  </si>
  <si>
    <t>00:42,33</t>
  </si>
  <si>
    <t>00:48,62</t>
  </si>
  <si>
    <t>00:44,91</t>
  </si>
  <si>
    <t>00:42,61</t>
  </si>
  <si>
    <t>00:39,64</t>
  </si>
  <si>
    <t>00:43,78</t>
  </si>
  <si>
    <t>00:39,68</t>
  </si>
  <si>
    <t>00:41,76</t>
  </si>
  <si>
    <t>00:42,46</t>
  </si>
  <si>
    <t>00:46,75</t>
  </si>
  <si>
    <t>00:45,92</t>
  </si>
  <si>
    <t>00:38,97</t>
  </si>
  <si>
    <t>00:41,87</t>
  </si>
  <si>
    <t>00:44,00</t>
  </si>
  <si>
    <t>00:44,11</t>
  </si>
  <si>
    <t>00:45,69</t>
  </si>
  <si>
    <t>00:48,96</t>
  </si>
  <si>
    <t>00:40,88</t>
  </si>
  <si>
    <t>00:36,28</t>
  </si>
  <si>
    <t>00:42,04</t>
  </si>
  <si>
    <t>00:40,78</t>
  </si>
  <si>
    <t>00:40,61</t>
  </si>
  <si>
    <t>00:41,05</t>
  </si>
  <si>
    <t>00:46,35</t>
  </si>
  <si>
    <t>00:40,95</t>
  </si>
  <si>
    <t>00:46,04</t>
  </si>
  <si>
    <t>00:42,38</t>
  </si>
  <si>
    <t>00:43,69</t>
  </si>
  <si>
    <t>00:46,82</t>
  </si>
  <si>
    <t>00:42,26</t>
  </si>
  <si>
    <t>00:36,99</t>
  </si>
  <si>
    <t>00:46,92</t>
  </si>
  <si>
    <t>00:43,61</t>
  </si>
  <si>
    <t>00:38,07</t>
  </si>
  <si>
    <t>00:38,46</t>
  </si>
  <si>
    <t>00:42,28</t>
  </si>
  <si>
    <t>00:49,19</t>
  </si>
  <si>
    <t>00:48,42</t>
  </si>
  <si>
    <t>00:45,61</t>
  </si>
  <si>
    <t>BARTOŠOVÁ Barbora</t>
  </si>
  <si>
    <t>04</t>
  </si>
  <si>
    <t>BLÁHOVÁ Veronika</t>
  </si>
  <si>
    <t>COLOVÁ Markéta</t>
  </si>
  <si>
    <t>ČIPEROVÁ Alžběta</t>
  </si>
  <si>
    <t>ERLEBACHOVÁ Tereza</t>
  </si>
  <si>
    <t>FREBORTOVÁ Zuzana</t>
  </si>
  <si>
    <t>03</t>
  </si>
  <si>
    <t>HAVÍŘOVÁ Anna</t>
  </si>
  <si>
    <t>SPKLi</t>
  </si>
  <si>
    <t>KLÍMOVÁ Sophia Theodora</t>
  </si>
  <si>
    <t>KROBOVÁ Hana</t>
  </si>
  <si>
    <t>LIČÁKOVÁ Nela</t>
  </si>
  <si>
    <t>MAŠÍNOVÁ Kateřina</t>
  </si>
  <si>
    <t>MATOUŠOVÁ Barbora</t>
  </si>
  <si>
    <t>PROŠKOVÁ Agáta</t>
  </si>
  <si>
    <t>ACPra</t>
  </si>
  <si>
    <t>PŘIKRYLOVÁ Dana</t>
  </si>
  <si>
    <t>SIGMUNDOVÁ Barbora</t>
  </si>
  <si>
    <t>SpKH</t>
  </si>
  <si>
    <t>SKOHOUTILOVÁ Karolína</t>
  </si>
  <si>
    <t>SUCHOMANOVÁ Jessika</t>
  </si>
  <si>
    <t>ŠANTINOVÁ Barbora</t>
  </si>
  <si>
    <t>ŠKRÁBALOVÁ Eliška</t>
  </si>
  <si>
    <t>TOMKOVÁ Aneta</t>
  </si>
  <si>
    <t>VOJTOVÁ Šárka</t>
  </si>
  <si>
    <t>ZLESÁKOVÁ Anna</t>
  </si>
  <si>
    <t>00:44,94</t>
  </si>
  <si>
    <t>00:37,88</t>
  </si>
  <si>
    <t>00:46,43</t>
  </si>
  <si>
    <t>00:38,60</t>
  </si>
  <si>
    <t>00:40,52</t>
  </si>
  <si>
    <t>00:42,85</t>
  </si>
  <si>
    <t>00:42,54</t>
  </si>
  <si>
    <t>00:42,24</t>
  </si>
  <si>
    <t>00:42,40</t>
  </si>
  <si>
    <t>00:40,49</t>
  </si>
  <si>
    <t>00:41,81</t>
  </si>
  <si>
    <t>00:39,34</t>
  </si>
  <si>
    <t>00:39,83</t>
  </si>
  <si>
    <t>00:43,55</t>
  </si>
  <si>
    <t>00:45,34</t>
  </si>
  <si>
    <t>00:40,48</t>
  </si>
  <si>
    <t>00:42,56</t>
  </si>
  <si>
    <t>00:44,56</t>
  </si>
  <si>
    <t>00:46,12</t>
  </si>
  <si>
    <t>00:49,79</t>
  </si>
  <si>
    <t>00:43,66</t>
  </si>
  <si>
    <t>00:39,53</t>
  </si>
  <si>
    <t>BLÁHOVÁ Magdalena</t>
  </si>
  <si>
    <t>02</t>
  </si>
  <si>
    <t>00:41,79</t>
  </si>
  <si>
    <t>BLÁHOVÁ Terezie</t>
  </si>
  <si>
    <t>00:44,58</t>
  </si>
  <si>
    <t>KONŠELOVÁ Tereza</t>
  </si>
  <si>
    <t>LoNy</t>
  </si>
  <si>
    <t>00:37,06</t>
  </si>
  <si>
    <t>KREJZAROVÁ Barbora</t>
  </si>
  <si>
    <t>01</t>
  </si>
  <si>
    <t>00:38,69</t>
  </si>
  <si>
    <t>KUČEROVÁ Natálie</t>
  </si>
  <si>
    <t>SlPl</t>
  </si>
  <si>
    <t>00:44,64</t>
  </si>
  <si>
    <t>ŠVEJNOCHOVÁ Barbora</t>
  </si>
  <si>
    <t>00:42,93</t>
  </si>
  <si>
    <t>BENDOVÁ Kristina</t>
  </si>
  <si>
    <t>88</t>
  </si>
  <si>
    <t>00:39,00</t>
  </si>
  <si>
    <t>BERINGEROVÁ Kristýna</t>
  </si>
  <si>
    <t>96</t>
  </si>
  <si>
    <t>00:38,70</t>
  </si>
  <si>
    <t>00:46,85</t>
  </si>
  <si>
    <t>00:36,54</t>
  </si>
  <si>
    <t>00:40,16</t>
  </si>
  <si>
    <t>00:40,84</t>
  </si>
  <si>
    <t>00:41,23</t>
  </si>
  <si>
    <t>00:44,01</t>
  </si>
  <si>
    <t>00:41,38</t>
  </si>
  <si>
    <t>00:41,67</t>
  </si>
  <si>
    <t>00:39,12</t>
  </si>
  <si>
    <t>00:46,21</t>
  </si>
  <si>
    <t>00:43,13</t>
  </si>
  <si>
    <t>00:46,03</t>
  </si>
  <si>
    <t>00:47,03</t>
  </si>
  <si>
    <t>00:36,38</t>
  </si>
  <si>
    <t>00:36,16</t>
  </si>
  <si>
    <t>00:35,30</t>
  </si>
  <si>
    <t>00:38,78</t>
  </si>
  <si>
    <t>00:31,18</t>
  </si>
  <si>
    <t>00:35,82</t>
  </si>
  <si>
    <t>00:35,38</t>
  </si>
  <si>
    <t>00:36,94</t>
  </si>
  <si>
    <t>00:36,44</t>
  </si>
  <si>
    <t>00:34,33</t>
  </si>
  <si>
    <t>00:35,48</t>
  </si>
  <si>
    <t>00:34,37</t>
  </si>
  <si>
    <t>00:33,33</t>
  </si>
  <si>
    <t>01:07,98</t>
  </si>
  <si>
    <t>00:40,92</t>
  </si>
  <si>
    <t>00:33,81</t>
  </si>
  <si>
    <t>00:29,05</t>
  </si>
  <si>
    <t>00:37,43</t>
  </si>
  <si>
    <t>00:34,50</t>
  </si>
  <si>
    <t>00:35,26</t>
  </si>
  <si>
    <t>00:30,83</t>
  </si>
  <si>
    <t>00:36,02</t>
  </si>
  <si>
    <t>00:38,92</t>
  </si>
  <si>
    <t>00:38,21</t>
  </si>
  <si>
    <t>00:34,74</t>
  </si>
  <si>
    <t>00:32,14</t>
  </si>
  <si>
    <t>00:38,23</t>
  </si>
  <si>
    <t>00:36,51</t>
  </si>
  <si>
    <t>00:45,95</t>
  </si>
  <si>
    <t>00:30,86</t>
  </si>
  <si>
    <t>00:30,75</t>
  </si>
  <si>
    <t>00:40,00</t>
  </si>
  <si>
    <t>00:33,97</t>
  </si>
  <si>
    <t>00:32,00</t>
  </si>
  <si>
    <t>00:31,83</t>
  </si>
  <si>
    <t>00:32,82</t>
  </si>
  <si>
    <t>00:31,70</t>
  </si>
  <si>
    <t>00:30,51</t>
  </si>
  <si>
    <t>00:32,52</t>
  </si>
  <si>
    <t>00:34,32</t>
  </si>
  <si>
    <t>00:33,13</t>
  </si>
  <si>
    <t>00:30,55</t>
  </si>
  <si>
    <t>00:30,29</t>
  </si>
  <si>
    <t>00:32,96</t>
  </si>
  <si>
    <t>00:34,61</t>
  </si>
  <si>
    <t>00:36,96</t>
  </si>
  <si>
    <t>00:31,98</t>
  </si>
  <si>
    <t>00:31,10</t>
  </si>
  <si>
    <t>00:31,00</t>
  </si>
  <si>
    <t>00:30,20</t>
  </si>
  <si>
    <t>00:29,22</t>
  </si>
  <si>
    <t>00:34,95</t>
  </si>
  <si>
    <t>00:30,96</t>
  </si>
  <si>
    <t>00:34,09</t>
  </si>
  <si>
    <t>00:32,09</t>
  </si>
  <si>
    <t>00:30,50</t>
  </si>
  <si>
    <t>00:33,43</t>
  </si>
  <si>
    <t>00:32,61</t>
  </si>
  <si>
    <t>00:30,61</t>
  </si>
  <si>
    <t>00:33,57</t>
  </si>
  <si>
    <t>00:31,72</t>
  </si>
  <si>
    <t>00:29,62</t>
  </si>
  <si>
    <t>00:29,59</t>
  </si>
  <si>
    <t>00:33,25</t>
  </si>
  <si>
    <t>00:36,23</t>
  </si>
  <si>
    <t>00:34,40</t>
  </si>
  <si>
    <t>00:31,41</t>
  </si>
  <si>
    <t>00:31,30</t>
  </si>
  <si>
    <t>00:29,39</t>
  </si>
  <si>
    <t>00:33,69</t>
  </si>
  <si>
    <t>00:30,67</t>
  </si>
  <si>
    <t>00:33,06</t>
  </si>
  <si>
    <t>00:28,06</t>
  </si>
  <si>
    <t>00:32,01</t>
  </si>
  <si>
    <t>00:32,30</t>
  </si>
  <si>
    <t>00:29,90</t>
  </si>
  <si>
    <t>00:30,47</t>
  </si>
  <si>
    <t>00:33,59</t>
  </si>
  <si>
    <t>00:30,68</t>
  </si>
  <si>
    <t>00:34,31</t>
  </si>
  <si>
    <t>00:31,93</t>
  </si>
  <si>
    <t>00:31,02</t>
  </si>
  <si>
    <t>00:30,92</t>
  </si>
  <si>
    <t>00:34,11</t>
  </si>
  <si>
    <t>00:36,18</t>
  </si>
  <si>
    <t>00:32,36</t>
  </si>
  <si>
    <t>00:31,34</t>
  </si>
  <si>
    <t>00:30,13</t>
  </si>
  <si>
    <t>00:32,19</t>
  </si>
  <si>
    <t>00:29,74</t>
  </si>
  <si>
    <t>00:33,10</t>
  </si>
  <si>
    <t>00:31,01</t>
  </si>
  <si>
    <t>00:32,93</t>
  </si>
  <si>
    <t>00:27,72</t>
  </si>
  <si>
    <t>Celkem</t>
  </si>
  <si>
    <t>59:99,99</t>
  </si>
  <si>
    <t>00:52,84</t>
  </si>
  <si>
    <t>00:43,31</t>
  </si>
  <si>
    <t>00:54,08</t>
  </si>
  <si>
    <t>00:47,92</t>
  </si>
  <si>
    <t>00:53,84</t>
  </si>
  <si>
    <t>00:36,22</t>
  </si>
  <si>
    <t>00:44,41</t>
  </si>
  <si>
    <t>00:48,87</t>
  </si>
  <si>
    <t>00:50,80</t>
  </si>
  <si>
    <t>00:48,52</t>
  </si>
  <si>
    <t>00:43,51</t>
  </si>
  <si>
    <t>00:47,97</t>
  </si>
  <si>
    <t>00:39,73</t>
  </si>
  <si>
    <t>00:39,55</t>
  </si>
  <si>
    <t>00:56,78</t>
  </si>
  <si>
    <t>00:39,41</t>
  </si>
  <si>
    <t>00:32,56</t>
  </si>
  <si>
    <t>00:45,53</t>
  </si>
  <si>
    <t>00:41,64</t>
  </si>
  <si>
    <t>00:43,49</t>
  </si>
  <si>
    <t>00:36,58</t>
  </si>
  <si>
    <t>00:44,47</t>
  </si>
  <si>
    <t>00:55,71</t>
  </si>
  <si>
    <t>00:48,31</t>
  </si>
  <si>
    <t>00:40,32</t>
  </si>
  <si>
    <t>00:36,84</t>
  </si>
  <si>
    <t>00:44,93</t>
  </si>
  <si>
    <t>00:44,97</t>
  </si>
  <si>
    <t>01:01,85</t>
  </si>
  <si>
    <t>00:34,91</t>
  </si>
  <si>
    <t>00:33,42</t>
  </si>
  <si>
    <t>00:45,19</t>
  </si>
  <si>
    <t>00:42,76</t>
  </si>
  <si>
    <t>00:37,36</t>
  </si>
  <si>
    <t>00:34,48</t>
  </si>
  <si>
    <t>00:38,65</t>
  </si>
  <si>
    <t>00:35,83</t>
  </si>
  <si>
    <t>00:37,65</t>
  </si>
  <si>
    <t>00:38,01</t>
  </si>
  <si>
    <t>00:40,26</t>
  </si>
  <si>
    <t>00:40,04</t>
  </si>
  <si>
    <t>00:35,21</t>
  </si>
  <si>
    <t>00:34,54</t>
  </si>
  <si>
    <t>00:41,00</t>
  </si>
  <si>
    <t>00:39,46</t>
  </si>
  <si>
    <t>00:44,37</t>
  </si>
  <si>
    <t>00:38,48</t>
  </si>
  <si>
    <t>00:35,03</t>
  </si>
  <si>
    <t>00:48,11</t>
  </si>
  <si>
    <t>00:37,03</t>
  </si>
  <si>
    <t>00:43,89</t>
  </si>
  <si>
    <t>00:40,08</t>
  </si>
  <si>
    <t>00:38,13</t>
  </si>
  <si>
    <t>00:35,64</t>
  </si>
  <si>
    <t>00:43,15</t>
  </si>
  <si>
    <t>00:39,29</t>
  </si>
  <si>
    <t>00:32,76</t>
  </si>
  <si>
    <t>00:40,98</t>
  </si>
  <si>
    <t>00:38,33</t>
  </si>
  <si>
    <t>00:34,76</t>
  </si>
  <si>
    <t>00:32,41</t>
  </si>
  <si>
    <t>00:37,02</t>
  </si>
  <si>
    <t>00:42,83</t>
  </si>
  <si>
    <t>00:37,87</t>
  </si>
  <si>
    <t>00:37,72</t>
  </si>
  <si>
    <t>00:34,04</t>
  </si>
  <si>
    <t>00:32,07</t>
  </si>
  <si>
    <t>00:39,82</t>
  </si>
  <si>
    <t>00:34,42</t>
  </si>
  <si>
    <t>00:38,53</t>
  </si>
  <si>
    <t>00:35,87</t>
  </si>
  <si>
    <t>00:31,31</t>
  </si>
  <si>
    <t>00:36,85</t>
  </si>
  <si>
    <t>00:34,85</t>
  </si>
  <si>
    <t>00:31,66</t>
  </si>
  <si>
    <t>00:33,72</t>
  </si>
  <si>
    <t>00:32,69</t>
  </si>
  <si>
    <t>00:38,06</t>
  </si>
  <si>
    <t>00:33,02</t>
  </si>
  <si>
    <t>00:42,01</t>
  </si>
  <si>
    <t>00:37,53</t>
  </si>
  <si>
    <t>00:36,93</t>
  </si>
  <si>
    <t>00:34,68</t>
  </si>
  <si>
    <t>00:38,16</t>
  </si>
  <si>
    <t>00:45,94</t>
  </si>
  <si>
    <t>00:41,60</t>
  </si>
  <si>
    <t>00:43,42</t>
  </si>
  <si>
    <t>00:35,72</t>
  </si>
  <si>
    <t>00:37,40</t>
  </si>
  <si>
    <t>00:35,11</t>
  </si>
  <si>
    <t>00:37,08</t>
  </si>
  <si>
    <t>00:33,24</t>
  </si>
  <si>
    <t>00:33,80</t>
  </si>
  <si>
    <t>00:31,37</t>
  </si>
  <si>
    <t>00:30,23</t>
  </si>
  <si>
    <t>00:57,00</t>
  </si>
  <si>
    <t>00:41,89</t>
  </si>
  <si>
    <t>00:52,47</t>
  </si>
  <si>
    <t>00:46,64</t>
  </si>
  <si>
    <t>00:54,02</t>
  </si>
  <si>
    <t>00:45,62</t>
  </si>
  <si>
    <t>00:46,28</t>
  </si>
  <si>
    <t>00:47,12</t>
  </si>
  <si>
    <t>00:51,28</t>
  </si>
  <si>
    <t>00:53,88</t>
  </si>
  <si>
    <t>00:55,96</t>
  </si>
  <si>
    <t>00:51,17</t>
  </si>
  <si>
    <t>00:57,46</t>
  </si>
  <si>
    <t>00:46,63</t>
  </si>
  <si>
    <t>00:42,20</t>
  </si>
  <si>
    <t>00:48,66</t>
  </si>
  <si>
    <t>00:40,02</t>
  </si>
  <si>
    <t>00:47,95</t>
  </si>
  <si>
    <t>00:38,09</t>
  </si>
  <si>
    <t>00:43,90</t>
  </si>
  <si>
    <t>00:44,51</t>
  </si>
  <si>
    <t>00:43,58</t>
  </si>
  <si>
    <t>00:40,39</t>
  </si>
  <si>
    <t>00:44,53</t>
  </si>
  <si>
    <t>00:43,29</t>
  </si>
  <si>
    <t>00:58,14</t>
  </si>
  <si>
    <t>00:34,66</t>
  </si>
  <si>
    <t>00:45,08</t>
  </si>
  <si>
    <t>00:41,71</t>
  </si>
  <si>
    <t>00:34,58</t>
  </si>
  <si>
    <t>00:44,19</t>
  </si>
  <si>
    <t>00:49,72</t>
  </si>
  <si>
    <t>00:39,65</t>
  </si>
  <si>
    <t>00:38,03</t>
  </si>
  <si>
    <t>00:47,45</t>
  </si>
  <si>
    <t>00:40,72</t>
  </si>
  <si>
    <t>00:51,48</t>
  </si>
  <si>
    <t>00:35,53</t>
  </si>
  <si>
    <t>00:34,65</t>
  </si>
  <si>
    <t>00:48,84</t>
  </si>
  <si>
    <t>00:37,22</t>
  </si>
  <si>
    <t>00:39,49</t>
  </si>
  <si>
    <t>00:39,16</t>
  </si>
  <si>
    <t>00:33,82</t>
  </si>
  <si>
    <t>00:37,69</t>
  </si>
  <si>
    <t>00:38,95</t>
  </si>
  <si>
    <t>00:38,88</t>
  </si>
  <si>
    <t>00:33,71</t>
  </si>
  <si>
    <t>00:45,01</t>
  </si>
  <si>
    <t>00:37,67</t>
  </si>
  <si>
    <t>00:36,98</t>
  </si>
  <si>
    <t>00:35,39</t>
  </si>
  <si>
    <t>00:45,14</t>
  </si>
  <si>
    <t>00:35,35</t>
  </si>
  <si>
    <t>00:34,27</t>
  </si>
  <si>
    <t>00:42,06</t>
  </si>
  <si>
    <t>00:43,47</t>
  </si>
  <si>
    <t>00:39,13</t>
  </si>
  <si>
    <t>00:38,57</t>
  </si>
  <si>
    <t>00:37,45</t>
  </si>
  <si>
    <t>00:37,33</t>
  </si>
  <si>
    <t>00:38,52</t>
  </si>
  <si>
    <t>00:35,31</t>
  </si>
  <si>
    <t>00:40,71</t>
  </si>
  <si>
    <t>00:38,15</t>
  </si>
  <si>
    <t>00:43,20</t>
  </si>
  <si>
    <t>00:39,95</t>
  </si>
  <si>
    <t>00:37,01</t>
  </si>
  <si>
    <t>00:38,87</t>
  </si>
  <si>
    <t>00:31,52</t>
  </si>
  <si>
    <t>00:36,86</t>
  </si>
  <si>
    <t>00:36,55</t>
  </si>
  <si>
    <t>00:36,83</t>
  </si>
  <si>
    <t>00:39,48</t>
  </si>
  <si>
    <t>00:31,54</t>
  </si>
  <si>
    <t>00:35,16</t>
  </si>
  <si>
    <t>00:37,96</t>
  </si>
  <si>
    <t>00:34,19</t>
  </si>
  <si>
    <t>00:45,02</t>
  </si>
  <si>
    <t>00:38,85</t>
  </si>
  <si>
    <t>00:35,94</t>
  </si>
  <si>
    <t>00:40,64</t>
  </si>
  <si>
    <t>00:41,80</t>
  </si>
  <si>
    <t>00:40,53</t>
  </si>
  <si>
    <t>00:38,45</t>
  </si>
  <si>
    <t>00:34,07</t>
  </si>
  <si>
    <t>00:33,07</t>
  </si>
  <si>
    <t>00:38,02</t>
  </si>
  <si>
    <t>00:37,61</t>
  </si>
  <si>
    <t>00:32,22</t>
  </si>
  <si>
    <t>HOVORKOVÁ Sára  Helen</t>
  </si>
  <si>
    <t>NICHANI Ema  Helena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</si>
</sst>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hh:mm:ss.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/>
  </sheetViews>
  <sheetFormatPr defaultRowHeight="15" x14ac:dyDescent="0.25"/>
  <cols>
    <col min="1" max="1" width="6.5703125" bestFit="1" customWidth="1"/>
    <col min="2" max="2" width="19.5703125" bestFit="1" customWidth="1"/>
    <col min="3" max="3" width="3.5703125" bestFit="1" customWidth="1"/>
    <col min="4" max="4" width="7.42578125" bestFit="1" customWidth="1"/>
    <col min="5" max="5" width="8.140625" bestFit="1" customWidth="1"/>
    <col min="6" max="6" width="9.28515625" bestFit="1" customWidth="1"/>
    <col min="7" max="7" width="9.5703125" bestFit="1" customWidth="1"/>
    <col min="8" max="8" width="8.140625" bestFit="1" customWidth="1"/>
    <col min="9" max="9" width="10.140625" bestFit="1" customWidth="1"/>
    <col min="10" max="10" width="10.7109375" bestFit="1" customWidth="1"/>
    <col min="11" max="11" width="9.5703125" bestFit="1" customWidth="1"/>
  </cols>
  <sheetData>
    <row r="1" spans="1:8" x14ac:dyDescent="0.25">
      <c r="A1" t="s">
        <v>31</v>
      </c>
      <c r="B1" t="s">
        <v>24</v>
      </c>
      <c r="C1" t="s">
        <v>25</v>
      </c>
      <c r="D1" t="s">
        <v>26</v>
      </c>
      <c r="E1" t="s">
        <v>29</v>
      </c>
      <c r="F1" t="s">
        <v>27</v>
      </c>
      <c r="G1" t="s">
        <v>30</v>
      </c>
      <c r="H1" t="s">
        <v>378</v>
      </c>
    </row>
    <row r="2" spans="1:8" x14ac:dyDescent="0.25">
      <c r="A2">
        <f t="shared" ref="A2:A15" si="0">_xlfn.RANK.AVG(H2,$H$2:$H$15,1)</f>
        <v>1</v>
      </c>
      <c r="B2" t="s">
        <v>0</v>
      </c>
      <c r="C2" t="s">
        <v>1</v>
      </c>
      <c r="D2" t="s">
        <v>2</v>
      </c>
      <c r="E2" s="1" t="s">
        <v>272</v>
      </c>
      <c r="F2" s="1" t="s">
        <v>33</v>
      </c>
      <c r="G2" s="1" t="s">
        <v>476</v>
      </c>
      <c r="H2" s="1">
        <f t="shared" ref="H2:H15" si="1">E2+F2+G2</f>
        <v>1.4837962962962962E-3</v>
      </c>
    </row>
    <row r="3" spans="1:8" x14ac:dyDescent="0.25">
      <c r="A3">
        <f t="shared" si="0"/>
        <v>2</v>
      </c>
      <c r="B3" t="s">
        <v>3</v>
      </c>
      <c r="C3" t="s">
        <v>4</v>
      </c>
      <c r="D3" t="s">
        <v>5</v>
      </c>
      <c r="E3" s="1" t="s">
        <v>274</v>
      </c>
      <c r="F3" s="1" t="s">
        <v>35</v>
      </c>
      <c r="G3" s="1" t="s">
        <v>478</v>
      </c>
      <c r="H3" s="1">
        <f t="shared" si="1"/>
        <v>1.6049768518518518E-3</v>
      </c>
    </row>
    <row r="4" spans="1:8" x14ac:dyDescent="0.25">
      <c r="A4" s="3">
        <f t="shared" si="0"/>
        <v>3</v>
      </c>
      <c r="B4" s="3" t="s">
        <v>8</v>
      </c>
      <c r="C4" s="3" t="s">
        <v>1</v>
      </c>
      <c r="D4" s="3" t="s">
        <v>9</v>
      </c>
      <c r="E4" s="4" t="s">
        <v>279</v>
      </c>
      <c r="F4" s="4" t="s">
        <v>40</v>
      </c>
      <c r="G4" s="4" t="s">
        <v>482</v>
      </c>
      <c r="H4" s="4">
        <f t="shared" si="1"/>
        <v>1.6128472222222221E-3</v>
      </c>
    </row>
    <row r="5" spans="1:8" x14ac:dyDescent="0.25">
      <c r="A5">
        <f t="shared" si="0"/>
        <v>4</v>
      </c>
      <c r="B5" t="s">
        <v>16</v>
      </c>
      <c r="C5" t="s">
        <v>1</v>
      </c>
      <c r="D5" t="s">
        <v>17</v>
      </c>
      <c r="E5" s="1" t="s">
        <v>278</v>
      </c>
      <c r="F5" s="1" t="s">
        <v>39</v>
      </c>
      <c r="G5" s="1" t="s">
        <v>481</v>
      </c>
      <c r="H5" s="1">
        <f t="shared" si="1"/>
        <v>1.6796296296296297E-3</v>
      </c>
    </row>
    <row r="6" spans="1:8" x14ac:dyDescent="0.25">
      <c r="A6">
        <f t="shared" si="0"/>
        <v>5</v>
      </c>
      <c r="B6" t="s">
        <v>20</v>
      </c>
      <c r="C6" t="s">
        <v>1</v>
      </c>
      <c r="D6" t="s">
        <v>21</v>
      </c>
      <c r="E6" s="1" t="s">
        <v>277</v>
      </c>
      <c r="F6" s="1" t="s">
        <v>38</v>
      </c>
      <c r="G6" s="1" t="s">
        <v>480</v>
      </c>
      <c r="H6" s="1">
        <f t="shared" si="1"/>
        <v>1.6905092592592592E-3</v>
      </c>
    </row>
    <row r="7" spans="1:8" x14ac:dyDescent="0.25">
      <c r="A7">
        <f t="shared" si="0"/>
        <v>6</v>
      </c>
      <c r="B7" t="s">
        <v>19</v>
      </c>
      <c r="C7" t="s">
        <v>4</v>
      </c>
      <c r="D7" t="s">
        <v>14</v>
      </c>
      <c r="E7" s="1" t="s">
        <v>275</v>
      </c>
      <c r="F7" s="1" t="s">
        <v>36</v>
      </c>
      <c r="G7" s="1" t="s">
        <v>428</v>
      </c>
      <c r="H7" s="1">
        <f t="shared" si="1"/>
        <v>1.7021990740740739E-3</v>
      </c>
    </row>
    <row r="8" spans="1:8" x14ac:dyDescent="0.25">
      <c r="A8">
        <f t="shared" si="0"/>
        <v>7</v>
      </c>
      <c r="B8" t="s">
        <v>13</v>
      </c>
      <c r="C8" t="s">
        <v>1</v>
      </c>
      <c r="D8" t="s">
        <v>14</v>
      </c>
      <c r="E8" s="1" t="s">
        <v>273</v>
      </c>
      <c r="F8" s="1" t="s">
        <v>34</v>
      </c>
      <c r="G8" s="1" t="s">
        <v>477</v>
      </c>
      <c r="H8" s="1">
        <f t="shared" si="1"/>
        <v>1.7163194444444444E-3</v>
      </c>
    </row>
    <row r="9" spans="1:8" x14ac:dyDescent="0.25">
      <c r="A9">
        <f t="shared" si="0"/>
        <v>8</v>
      </c>
      <c r="B9" t="s">
        <v>6</v>
      </c>
      <c r="C9" t="s">
        <v>4</v>
      </c>
      <c r="D9" t="s">
        <v>7</v>
      </c>
      <c r="E9" s="1" t="s">
        <v>276</v>
      </c>
      <c r="F9" s="1" t="s">
        <v>37</v>
      </c>
      <c r="G9" s="1" t="s">
        <v>479</v>
      </c>
      <c r="H9" s="1">
        <f t="shared" si="1"/>
        <v>1.7414351851851853E-3</v>
      </c>
    </row>
    <row r="10" spans="1:8" x14ac:dyDescent="0.25">
      <c r="A10">
        <f t="shared" si="0"/>
        <v>9</v>
      </c>
      <c r="B10" t="s">
        <v>18</v>
      </c>
      <c r="C10" t="s">
        <v>4</v>
      </c>
      <c r="D10" t="s">
        <v>2</v>
      </c>
      <c r="E10" s="1" t="s">
        <v>166</v>
      </c>
      <c r="F10" s="1" t="s">
        <v>41</v>
      </c>
      <c r="G10" s="1" t="s">
        <v>483</v>
      </c>
      <c r="H10" s="1">
        <f t="shared" si="1"/>
        <v>1.7646990740740739E-3</v>
      </c>
    </row>
    <row r="11" spans="1:8" x14ac:dyDescent="0.25">
      <c r="A11">
        <f t="shared" si="0"/>
        <v>10</v>
      </c>
      <c r="B11" t="s">
        <v>11</v>
      </c>
      <c r="C11" t="s">
        <v>1</v>
      </c>
      <c r="D11" t="s">
        <v>12</v>
      </c>
      <c r="E11" s="1" t="s">
        <v>281</v>
      </c>
      <c r="F11" s="1" t="s">
        <v>43</v>
      </c>
      <c r="G11" s="1" t="s">
        <v>485</v>
      </c>
      <c r="H11" s="1">
        <f t="shared" si="1"/>
        <v>1.7774305555555555E-3</v>
      </c>
    </row>
    <row r="12" spans="1:8" x14ac:dyDescent="0.25">
      <c r="A12">
        <f t="shared" si="0"/>
        <v>11</v>
      </c>
      <c r="B12" t="s">
        <v>15</v>
      </c>
      <c r="C12" t="s">
        <v>1</v>
      </c>
      <c r="D12" t="s">
        <v>7</v>
      </c>
      <c r="E12" s="1" t="s">
        <v>282</v>
      </c>
      <c r="F12" s="1" t="s">
        <v>44</v>
      </c>
      <c r="G12" s="1" t="s">
        <v>486</v>
      </c>
      <c r="H12" s="1">
        <f t="shared" si="1"/>
        <v>1.7775462962962964E-3</v>
      </c>
    </row>
    <row r="13" spans="1:8" x14ac:dyDescent="0.25">
      <c r="A13">
        <f t="shared" si="0"/>
        <v>12</v>
      </c>
      <c r="B13" t="s">
        <v>10</v>
      </c>
      <c r="C13" t="s">
        <v>1</v>
      </c>
      <c r="D13" t="s">
        <v>2</v>
      </c>
      <c r="E13" s="1" t="s">
        <v>280</v>
      </c>
      <c r="F13" s="1" t="s">
        <v>42</v>
      </c>
      <c r="G13" s="1" t="s">
        <v>484</v>
      </c>
      <c r="H13" s="1">
        <f t="shared" si="1"/>
        <v>1.7846064814814816E-3</v>
      </c>
    </row>
    <row r="14" spans="1:8" x14ac:dyDescent="0.25">
      <c r="A14">
        <f t="shared" si="0"/>
        <v>13</v>
      </c>
      <c r="B14" t="s">
        <v>22</v>
      </c>
      <c r="C14" t="s">
        <v>1</v>
      </c>
      <c r="D14" t="s">
        <v>5</v>
      </c>
      <c r="E14" s="1" t="s">
        <v>271</v>
      </c>
      <c r="F14" s="1" t="s">
        <v>32</v>
      </c>
      <c r="G14" s="1" t="s">
        <v>475</v>
      </c>
      <c r="H14" s="1">
        <f t="shared" si="1"/>
        <v>1.9151620370370368E-3</v>
      </c>
    </row>
    <row r="15" spans="1:8" x14ac:dyDescent="0.25">
      <c r="A15">
        <f t="shared" si="0"/>
        <v>14</v>
      </c>
      <c r="B15" t="s">
        <v>23</v>
      </c>
      <c r="C15" t="s">
        <v>4</v>
      </c>
      <c r="D15" t="s">
        <v>2</v>
      </c>
      <c r="E15" s="1" t="s">
        <v>283</v>
      </c>
      <c r="F15" s="1" t="s">
        <v>45</v>
      </c>
      <c r="G15" s="1" t="s">
        <v>487</v>
      </c>
      <c r="H15" s="1">
        <f t="shared" si="1"/>
        <v>1.960185185185185E-3</v>
      </c>
    </row>
  </sheetData>
  <sortState ref="A2:H15">
    <sortCondition ref="A2:A1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/>
  </sheetViews>
  <sheetFormatPr defaultRowHeight="15" x14ac:dyDescent="0.25"/>
  <cols>
    <col min="1" max="1" width="6.5703125" bestFit="1" customWidth="1"/>
    <col min="2" max="2" width="21.85546875" bestFit="1" customWidth="1"/>
    <col min="3" max="3" width="3.5703125" bestFit="1" customWidth="1"/>
    <col min="4" max="4" width="8.42578125" bestFit="1" customWidth="1"/>
    <col min="5" max="5" width="8.140625" bestFit="1" customWidth="1"/>
    <col min="6" max="6" width="9.28515625" bestFit="1" customWidth="1"/>
    <col min="7" max="7" width="10.7109375" bestFit="1" customWidth="1"/>
    <col min="8" max="8" width="9.5703125" bestFit="1" customWidth="1"/>
    <col min="9" max="9" width="10.7109375" bestFit="1" customWidth="1"/>
  </cols>
  <sheetData>
    <row r="1" spans="1:9" x14ac:dyDescent="0.25">
      <c r="A1" t="s">
        <v>31</v>
      </c>
      <c r="B1" t="s">
        <v>24</v>
      </c>
      <c r="C1" t="s">
        <v>25</v>
      </c>
      <c r="D1" t="s">
        <v>26</v>
      </c>
      <c r="E1" t="s">
        <v>29</v>
      </c>
      <c r="F1" t="s">
        <v>27</v>
      </c>
      <c r="G1" t="s">
        <v>28</v>
      </c>
      <c r="H1" t="s">
        <v>30</v>
      </c>
      <c r="I1" t="s">
        <v>378</v>
      </c>
    </row>
    <row r="2" spans="1:9" x14ac:dyDescent="0.25">
      <c r="A2">
        <f t="shared" ref="A2:A31" si="0">_xlfn.RANK.AVG(I2,$I$2:$I$31,1)</f>
        <v>1</v>
      </c>
      <c r="B2" t="s">
        <v>69</v>
      </c>
      <c r="C2" t="s">
        <v>47</v>
      </c>
      <c r="D2" t="s">
        <v>17</v>
      </c>
      <c r="E2" s="1" t="s">
        <v>300</v>
      </c>
      <c r="F2" s="1" t="s">
        <v>102</v>
      </c>
      <c r="G2" s="1" t="s">
        <v>396</v>
      </c>
      <c r="H2" s="1" t="s">
        <v>501</v>
      </c>
      <c r="I2" s="1">
        <f t="shared" ref="I2:I31" si="1">E2+F2+G2+H2</f>
        <v>1.5850694444444445E-3</v>
      </c>
    </row>
    <row r="3" spans="1:9" x14ac:dyDescent="0.25">
      <c r="A3">
        <f t="shared" si="0"/>
        <v>2</v>
      </c>
      <c r="B3" t="s">
        <v>74</v>
      </c>
      <c r="C3" t="s">
        <v>47</v>
      </c>
      <c r="D3" t="s">
        <v>17</v>
      </c>
      <c r="E3" s="1" t="s">
        <v>304</v>
      </c>
      <c r="F3" s="1" t="s">
        <v>105</v>
      </c>
      <c r="G3" s="1" t="s">
        <v>400</v>
      </c>
      <c r="H3" s="1" t="s">
        <v>504</v>
      </c>
      <c r="I3" s="1">
        <f t="shared" si="1"/>
        <v>1.6541666666666666E-3</v>
      </c>
    </row>
    <row r="4" spans="1:9" x14ac:dyDescent="0.25">
      <c r="A4">
        <f t="shared" si="0"/>
        <v>3</v>
      </c>
      <c r="B4" t="s">
        <v>80</v>
      </c>
      <c r="C4" t="s">
        <v>47</v>
      </c>
      <c r="D4" t="s">
        <v>81</v>
      </c>
      <c r="E4" s="1" t="s">
        <v>309</v>
      </c>
      <c r="F4" s="1" t="s">
        <v>110</v>
      </c>
      <c r="G4" s="1" t="s">
        <v>405</v>
      </c>
      <c r="H4" s="1" t="s">
        <v>508</v>
      </c>
      <c r="I4" s="1">
        <f t="shared" si="1"/>
        <v>1.702662037037037E-3</v>
      </c>
    </row>
    <row r="5" spans="1:9" x14ac:dyDescent="0.25">
      <c r="A5">
        <f t="shared" si="0"/>
        <v>4</v>
      </c>
      <c r="B5" t="s">
        <v>54</v>
      </c>
      <c r="C5" t="s">
        <v>47</v>
      </c>
      <c r="D5" t="s">
        <v>2</v>
      </c>
      <c r="E5" s="1" t="s">
        <v>288</v>
      </c>
      <c r="F5" s="1" t="s">
        <v>90</v>
      </c>
      <c r="G5" s="1" t="s">
        <v>385</v>
      </c>
      <c r="H5" s="1" t="s">
        <v>493</v>
      </c>
      <c r="I5" s="1">
        <f t="shared" si="1"/>
        <v>1.7163194444444444E-3</v>
      </c>
    </row>
    <row r="6" spans="1:9" x14ac:dyDescent="0.25">
      <c r="A6">
        <f t="shared" si="0"/>
        <v>5</v>
      </c>
      <c r="B6" t="s">
        <v>63</v>
      </c>
      <c r="C6" t="s">
        <v>47</v>
      </c>
      <c r="D6" t="s">
        <v>7</v>
      </c>
      <c r="E6" s="1" t="s">
        <v>295</v>
      </c>
      <c r="F6" s="1" t="s">
        <v>97</v>
      </c>
      <c r="G6" s="1" t="s">
        <v>392</v>
      </c>
      <c r="H6" s="1" t="s">
        <v>178</v>
      </c>
      <c r="I6" s="1">
        <f t="shared" si="1"/>
        <v>1.8278935185185184E-3</v>
      </c>
    </row>
    <row r="7" spans="1:9" x14ac:dyDescent="0.25">
      <c r="A7">
        <f t="shared" si="0"/>
        <v>6</v>
      </c>
      <c r="B7" t="s">
        <v>78</v>
      </c>
      <c r="C7" t="s">
        <v>50</v>
      </c>
      <c r="D7" t="s">
        <v>79</v>
      </c>
      <c r="E7" s="1" t="s">
        <v>308</v>
      </c>
      <c r="F7" s="1" t="s">
        <v>109</v>
      </c>
      <c r="G7" s="1" t="s">
        <v>404</v>
      </c>
      <c r="H7" s="1" t="s">
        <v>507</v>
      </c>
      <c r="I7" s="1">
        <f t="shared" si="1"/>
        <v>1.8511574074074073E-3</v>
      </c>
    </row>
    <row r="8" spans="1:9" x14ac:dyDescent="0.25">
      <c r="A8">
        <f t="shared" si="0"/>
        <v>7</v>
      </c>
      <c r="B8" t="s">
        <v>64</v>
      </c>
      <c r="C8" t="s">
        <v>47</v>
      </c>
      <c r="D8" t="s">
        <v>7</v>
      </c>
      <c r="E8" s="1" t="s">
        <v>296</v>
      </c>
      <c r="F8" s="1" t="s">
        <v>98</v>
      </c>
      <c r="G8" s="1" t="s">
        <v>393</v>
      </c>
      <c r="H8" s="1" t="s">
        <v>499</v>
      </c>
      <c r="I8" s="1">
        <f t="shared" si="1"/>
        <v>1.8537037037037038E-3</v>
      </c>
    </row>
    <row r="9" spans="1:9" x14ac:dyDescent="0.25">
      <c r="A9">
        <f t="shared" si="0"/>
        <v>8</v>
      </c>
      <c r="B9" t="s">
        <v>68</v>
      </c>
      <c r="C9" t="s">
        <v>47</v>
      </c>
      <c r="D9" t="s">
        <v>48</v>
      </c>
      <c r="E9" s="1" t="s">
        <v>299</v>
      </c>
      <c r="F9" s="1" t="s">
        <v>101</v>
      </c>
      <c r="G9" s="1" t="s">
        <v>395</v>
      </c>
      <c r="H9" s="1" t="s">
        <v>160</v>
      </c>
      <c r="I9" s="1">
        <f t="shared" si="1"/>
        <v>1.8844907407407408E-3</v>
      </c>
    </row>
    <row r="10" spans="1:9" x14ac:dyDescent="0.25">
      <c r="A10">
        <f t="shared" si="0"/>
        <v>9</v>
      </c>
      <c r="B10" t="s">
        <v>71</v>
      </c>
      <c r="C10" t="s">
        <v>47</v>
      </c>
      <c r="D10" t="s">
        <v>7</v>
      </c>
      <c r="E10" s="1" t="s">
        <v>302</v>
      </c>
      <c r="F10" s="1" t="s">
        <v>87</v>
      </c>
      <c r="G10" s="1" t="s">
        <v>398</v>
      </c>
      <c r="H10" s="1" t="s">
        <v>503</v>
      </c>
      <c r="I10" s="1">
        <f t="shared" si="1"/>
        <v>1.9031250000000001E-3</v>
      </c>
    </row>
    <row r="11" spans="1:9" x14ac:dyDescent="0.25">
      <c r="A11" s="3">
        <f t="shared" si="0"/>
        <v>10</v>
      </c>
      <c r="B11" s="3" t="s">
        <v>61</v>
      </c>
      <c r="C11" s="3" t="s">
        <v>47</v>
      </c>
      <c r="D11" s="3" t="s">
        <v>9</v>
      </c>
      <c r="E11" s="4" t="s">
        <v>293</v>
      </c>
      <c r="F11" s="4" t="s">
        <v>95</v>
      </c>
      <c r="G11" s="4" t="s">
        <v>390</v>
      </c>
      <c r="H11" s="4" t="s">
        <v>497</v>
      </c>
      <c r="I11" s="4">
        <f t="shared" si="1"/>
        <v>1.931712962962963E-3</v>
      </c>
    </row>
    <row r="12" spans="1:9" x14ac:dyDescent="0.25">
      <c r="A12">
        <f t="shared" si="0"/>
        <v>11</v>
      </c>
      <c r="B12" t="s">
        <v>83</v>
      </c>
      <c r="C12" t="s">
        <v>47</v>
      </c>
      <c r="D12" t="s">
        <v>5</v>
      </c>
      <c r="E12" s="1" t="s">
        <v>311</v>
      </c>
      <c r="F12" s="1" t="s">
        <v>112</v>
      </c>
      <c r="G12" s="1" t="s">
        <v>407</v>
      </c>
      <c r="H12" s="1" t="s">
        <v>510</v>
      </c>
      <c r="I12" s="1">
        <f t="shared" si="1"/>
        <v>1.9510416666666667E-3</v>
      </c>
    </row>
    <row r="13" spans="1:9" x14ac:dyDescent="0.25">
      <c r="A13">
        <f t="shared" si="0"/>
        <v>12</v>
      </c>
      <c r="B13" t="s">
        <v>49</v>
      </c>
      <c r="C13" t="s">
        <v>50</v>
      </c>
      <c r="D13" t="s">
        <v>48</v>
      </c>
      <c r="E13" s="1" t="s">
        <v>285</v>
      </c>
      <c r="F13" s="1" t="s">
        <v>86</v>
      </c>
      <c r="G13" s="1" t="s">
        <v>381</v>
      </c>
      <c r="H13" s="1" t="s">
        <v>489</v>
      </c>
      <c r="I13" s="1">
        <f t="shared" si="1"/>
        <v>1.9624999999999998E-3</v>
      </c>
    </row>
    <row r="14" spans="1:9" x14ac:dyDescent="0.25">
      <c r="A14">
        <f t="shared" si="0"/>
        <v>13</v>
      </c>
      <c r="B14" t="s">
        <v>72</v>
      </c>
      <c r="C14" t="s">
        <v>50</v>
      </c>
      <c r="D14" t="s">
        <v>73</v>
      </c>
      <c r="E14" s="1" t="s">
        <v>303</v>
      </c>
      <c r="F14" s="1" t="s">
        <v>104</v>
      </c>
      <c r="G14" s="1" t="s">
        <v>399</v>
      </c>
      <c r="H14" s="1" t="s">
        <v>499</v>
      </c>
      <c r="I14" s="1">
        <f t="shared" si="1"/>
        <v>1.9678240740740741E-3</v>
      </c>
    </row>
    <row r="15" spans="1:9" x14ac:dyDescent="0.25">
      <c r="A15">
        <f t="shared" si="0"/>
        <v>14</v>
      </c>
      <c r="B15" t="s">
        <v>52</v>
      </c>
      <c r="C15" t="s">
        <v>50</v>
      </c>
      <c r="D15" t="s">
        <v>48</v>
      </c>
      <c r="E15" s="1" t="s">
        <v>286</v>
      </c>
      <c r="F15" s="1" t="s">
        <v>88</v>
      </c>
      <c r="G15" s="1" t="s">
        <v>383</v>
      </c>
      <c r="H15" s="1" t="s">
        <v>491</v>
      </c>
      <c r="I15" s="1">
        <f t="shared" si="1"/>
        <v>1.9711805555555554E-3</v>
      </c>
    </row>
    <row r="16" spans="1:9" x14ac:dyDescent="0.25">
      <c r="A16">
        <f t="shared" si="0"/>
        <v>15</v>
      </c>
      <c r="B16" t="s">
        <v>55</v>
      </c>
      <c r="C16" t="s">
        <v>47</v>
      </c>
      <c r="D16" t="s">
        <v>56</v>
      </c>
      <c r="E16" s="1" t="s">
        <v>289</v>
      </c>
      <c r="F16" s="1" t="s">
        <v>91</v>
      </c>
      <c r="G16" s="1" t="s">
        <v>386</v>
      </c>
      <c r="H16" s="1" t="s">
        <v>494</v>
      </c>
      <c r="I16" s="1">
        <f t="shared" si="1"/>
        <v>1.9776620370370373E-3</v>
      </c>
    </row>
    <row r="17" spans="1:9" x14ac:dyDescent="0.25">
      <c r="A17">
        <f t="shared" si="0"/>
        <v>16</v>
      </c>
      <c r="B17" t="s">
        <v>60</v>
      </c>
      <c r="C17" t="s">
        <v>50</v>
      </c>
      <c r="D17" t="s">
        <v>7</v>
      </c>
      <c r="E17" s="1" t="s">
        <v>292</v>
      </c>
      <c r="F17" s="1" t="s">
        <v>94</v>
      </c>
      <c r="G17" s="1" t="s">
        <v>389</v>
      </c>
      <c r="H17" s="1" t="s">
        <v>178</v>
      </c>
      <c r="I17" s="1">
        <f t="shared" si="1"/>
        <v>2.0026620370370372E-3</v>
      </c>
    </row>
    <row r="18" spans="1:9" x14ac:dyDescent="0.25">
      <c r="A18" s="3">
        <f t="shared" si="0"/>
        <v>17</v>
      </c>
      <c r="B18" s="3" t="s">
        <v>75</v>
      </c>
      <c r="C18" s="3" t="s">
        <v>50</v>
      </c>
      <c r="D18" s="3" t="s">
        <v>9</v>
      </c>
      <c r="E18" s="4" t="s">
        <v>305</v>
      </c>
      <c r="F18" s="4" t="s">
        <v>106</v>
      </c>
      <c r="G18" s="4" t="s">
        <v>401</v>
      </c>
      <c r="H18" s="4" t="s">
        <v>505</v>
      </c>
      <c r="I18" s="4">
        <f t="shared" si="1"/>
        <v>2.0129629629629629E-3</v>
      </c>
    </row>
    <row r="19" spans="1:9" x14ac:dyDescent="0.25">
      <c r="A19">
        <f t="shared" si="0"/>
        <v>18</v>
      </c>
      <c r="B19" t="s">
        <v>70</v>
      </c>
      <c r="C19" t="s">
        <v>50</v>
      </c>
      <c r="D19" t="s">
        <v>7</v>
      </c>
      <c r="E19" s="1" t="s">
        <v>301</v>
      </c>
      <c r="F19" s="1" t="s">
        <v>103</v>
      </c>
      <c r="G19" s="1" t="s">
        <v>397</v>
      </c>
      <c r="H19" s="1" t="s">
        <v>502</v>
      </c>
      <c r="I19" s="1">
        <f t="shared" si="1"/>
        <v>2.0355324074074073E-3</v>
      </c>
    </row>
    <row r="20" spans="1:9" x14ac:dyDescent="0.25">
      <c r="A20">
        <f t="shared" si="0"/>
        <v>19</v>
      </c>
      <c r="B20" t="s">
        <v>57</v>
      </c>
      <c r="C20" t="s">
        <v>47</v>
      </c>
      <c r="D20" t="s">
        <v>14</v>
      </c>
      <c r="E20" s="1" t="s">
        <v>290</v>
      </c>
      <c r="F20" s="1" t="s">
        <v>92</v>
      </c>
      <c r="G20" s="1" t="s">
        <v>387</v>
      </c>
      <c r="H20" s="1" t="s">
        <v>495</v>
      </c>
      <c r="I20" s="1">
        <f t="shared" si="1"/>
        <v>2.0769675925925925E-3</v>
      </c>
    </row>
    <row r="21" spans="1:9" x14ac:dyDescent="0.25">
      <c r="A21">
        <f t="shared" si="0"/>
        <v>20</v>
      </c>
      <c r="B21" t="s">
        <v>82</v>
      </c>
      <c r="C21" t="s">
        <v>47</v>
      </c>
      <c r="D21" t="s">
        <v>7</v>
      </c>
      <c r="E21" s="1" t="s">
        <v>310</v>
      </c>
      <c r="F21" s="1" t="s">
        <v>111</v>
      </c>
      <c r="G21" s="1" t="s">
        <v>406</v>
      </c>
      <c r="H21" s="1" t="s">
        <v>509</v>
      </c>
      <c r="I21" s="1">
        <f t="shared" si="1"/>
        <v>2.0774305555555555E-3</v>
      </c>
    </row>
    <row r="22" spans="1:9" x14ac:dyDescent="0.25">
      <c r="A22">
        <f t="shared" si="0"/>
        <v>21</v>
      </c>
      <c r="B22" t="s">
        <v>58</v>
      </c>
      <c r="C22" t="s">
        <v>50</v>
      </c>
      <c r="D22" t="s">
        <v>59</v>
      </c>
      <c r="E22" s="1" t="s">
        <v>291</v>
      </c>
      <c r="F22" s="1" t="s">
        <v>93</v>
      </c>
      <c r="G22" s="1" t="s">
        <v>388</v>
      </c>
      <c r="H22" s="1" t="s">
        <v>496</v>
      </c>
      <c r="I22" s="1">
        <f t="shared" si="1"/>
        <v>2.0950231481481479E-3</v>
      </c>
    </row>
    <row r="23" spans="1:9" x14ac:dyDescent="0.25">
      <c r="A23">
        <f t="shared" si="0"/>
        <v>22</v>
      </c>
      <c r="B23" t="s">
        <v>62</v>
      </c>
      <c r="C23" t="s">
        <v>50</v>
      </c>
      <c r="D23" t="s">
        <v>48</v>
      </c>
      <c r="E23" s="1" t="s">
        <v>294</v>
      </c>
      <c r="F23" s="1" t="s">
        <v>96</v>
      </c>
      <c r="G23" s="1" t="s">
        <v>391</v>
      </c>
      <c r="H23" s="1" t="s">
        <v>498</v>
      </c>
      <c r="I23" s="1">
        <f t="shared" si="1"/>
        <v>2.1059027777777777E-3</v>
      </c>
    </row>
    <row r="24" spans="1:9" x14ac:dyDescent="0.25">
      <c r="A24">
        <f t="shared" si="0"/>
        <v>23</v>
      </c>
      <c r="B24" t="s">
        <v>46</v>
      </c>
      <c r="C24" t="s">
        <v>47</v>
      </c>
      <c r="D24" t="s">
        <v>48</v>
      </c>
      <c r="E24" s="1" t="s">
        <v>284</v>
      </c>
      <c r="F24" s="1" t="s">
        <v>85</v>
      </c>
      <c r="G24" s="1" t="s">
        <v>380</v>
      </c>
      <c r="H24" s="1" t="s">
        <v>488</v>
      </c>
      <c r="I24" s="1">
        <f t="shared" si="1"/>
        <v>2.1519675925925929E-3</v>
      </c>
    </row>
    <row r="25" spans="1:9" x14ac:dyDescent="0.25">
      <c r="A25">
        <f t="shared" si="0"/>
        <v>24</v>
      </c>
      <c r="B25" t="s">
        <v>77</v>
      </c>
      <c r="C25" t="s">
        <v>50</v>
      </c>
      <c r="D25" t="s">
        <v>2</v>
      </c>
      <c r="E25" s="1" t="s">
        <v>307</v>
      </c>
      <c r="F25" s="1" t="s">
        <v>108</v>
      </c>
      <c r="G25" s="1" t="s">
        <v>403</v>
      </c>
      <c r="H25" s="1" t="s">
        <v>282</v>
      </c>
      <c r="I25" s="1">
        <f t="shared" si="1"/>
        <v>2.1575231481481484E-3</v>
      </c>
    </row>
    <row r="26" spans="1:9" x14ac:dyDescent="0.25">
      <c r="A26">
        <f t="shared" si="0"/>
        <v>25</v>
      </c>
      <c r="B26" t="s">
        <v>51</v>
      </c>
      <c r="C26" t="s">
        <v>47</v>
      </c>
      <c r="D26" t="s">
        <v>7</v>
      </c>
      <c r="E26" s="1" t="s">
        <v>270</v>
      </c>
      <c r="F26" s="1" t="s">
        <v>87</v>
      </c>
      <c r="G26" s="1" t="s">
        <v>382</v>
      </c>
      <c r="H26" s="1" t="s">
        <v>490</v>
      </c>
      <c r="I26" s="1">
        <f t="shared" si="1"/>
        <v>2.1761574074074075E-3</v>
      </c>
    </row>
    <row r="27" spans="1:9" x14ac:dyDescent="0.25">
      <c r="A27">
        <f t="shared" si="0"/>
        <v>26</v>
      </c>
      <c r="B27" t="s">
        <v>53</v>
      </c>
      <c r="C27" t="s">
        <v>50</v>
      </c>
      <c r="D27" t="s">
        <v>5</v>
      </c>
      <c r="E27" s="1" t="s">
        <v>287</v>
      </c>
      <c r="F27" s="1" t="s">
        <v>89</v>
      </c>
      <c r="G27" s="1" t="s">
        <v>384</v>
      </c>
      <c r="H27" s="1" t="s">
        <v>492</v>
      </c>
      <c r="I27" s="1">
        <f t="shared" si="1"/>
        <v>2.1947916666666669E-3</v>
      </c>
    </row>
    <row r="28" spans="1:9" x14ac:dyDescent="0.25">
      <c r="A28">
        <f t="shared" si="0"/>
        <v>27</v>
      </c>
      <c r="B28" t="s">
        <v>76</v>
      </c>
      <c r="C28" t="s">
        <v>47</v>
      </c>
      <c r="D28" t="s">
        <v>14</v>
      </c>
      <c r="E28" s="1" t="s">
        <v>306</v>
      </c>
      <c r="F28" s="1" t="s">
        <v>107</v>
      </c>
      <c r="G28" s="1" t="s">
        <v>402</v>
      </c>
      <c r="H28" s="1" t="s">
        <v>506</v>
      </c>
      <c r="I28" s="1">
        <f t="shared" si="1"/>
        <v>2.2519675925925927E-3</v>
      </c>
    </row>
    <row r="29" spans="1:9" x14ac:dyDescent="0.25">
      <c r="A29">
        <f t="shared" si="0"/>
        <v>28</v>
      </c>
      <c r="B29" t="s">
        <v>67</v>
      </c>
      <c r="C29" t="s">
        <v>50</v>
      </c>
      <c r="D29" t="s">
        <v>7</v>
      </c>
      <c r="E29" s="1" t="s">
        <v>298</v>
      </c>
      <c r="F29" s="1" t="s">
        <v>100</v>
      </c>
      <c r="G29" s="1" t="s">
        <v>394</v>
      </c>
      <c r="H29" s="1" t="s">
        <v>388</v>
      </c>
      <c r="I29" s="1">
        <f t="shared" si="1"/>
        <v>2.3105324074074074E-3</v>
      </c>
    </row>
    <row r="30" spans="1:9" x14ac:dyDescent="0.25">
      <c r="A30">
        <f t="shared" si="0"/>
        <v>29</v>
      </c>
      <c r="B30" t="s">
        <v>84</v>
      </c>
      <c r="C30" t="s">
        <v>47</v>
      </c>
      <c r="D30" t="s">
        <v>66</v>
      </c>
      <c r="E30" s="1" t="s">
        <v>312</v>
      </c>
      <c r="F30" s="1" t="s">
        <v>113</v>
      </c>
      <c r="G30" s="1" t="s">
        <v>408</v>
      </c>
      <c r="H30" s="1" t="s">
        <v>511</v>
      </c>
      <c r="I30" s="1">
        <f t="shared" si="1"/>
        <v>2.5087962962962963E-3</v>
      </c>
    </row>
    <row r="31" spans="1:9" x14ac:dyDescent="0.25">
      <c r="A31">
        <f t="shared" si="0"/>
        <v>30</v>
      </c>
      <c r="B31" t="s">
        <v>65</v>
      </c>
      <c r="C31" t="s">
        <v>50</v>
      </c>
      <c r="D31" t="s">
        <v>66</v>
      </c>
      <c r="E31" s="1" t="s">
        <v>297</v>
      </c>
      <c r="F31" s="1" t="s">
        <v>99</v>
      </c>
      <c r="G31" s="1" t="s">
        <v>379</v>
      </c>
      <c r="H31" s="1" t="s">
        <v>500</v>
      </c>
      <c r="I31" s="2">
        <f t="shared" si="1"/>
        <v>4.4362731481481482E-2</v>
      </c>
    </row>
  </sheetData>
  <sortState ref="A2:I31">
    <sortCondition ref="A2:A3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/>
  </sheetViews>
  <sheetFormatPr defaultRowHeight="15" x14ac:dyDescent="0.25"/>
  <cols>
    <col min="1" max="1" width="6.5703125" bestFit="1" customWidth="1"/>
    <col min="2" max="2" width="23.28515625" bestFit="1" customWidth="1"/>
    <col min="3" max="3" width="3.5703125" bestFit="1" customWidth="1"/>
    <col min="4" max="4" width="7.42578125" bestFit="1" customWidth="1"/>
    <col min="5" max="5" width="8.140625" bestFit="1" customWidth="1"/>
    <col min="6" max="6" width="9.28515625" bestFit="1" customWidth="1"/>
    <col min="7" max="7" width="10.7109375" bestFit="1" customWidth="1"/>
    <col min="8" max="8" width="9.5703125" bestFit="1" customWidth="1"/>
    <col min="9" max="9" width="8.140625" bestFit="1" customWidth="1"/>
  </cols>
  <sheetData>
    <row r="1" spans="1:9" x14ac:dyDescent="0.25">
      <c r="A1" t="s">
        <v>31</v>
      </c>
      <c r="B1" t="s">
        <v>24</v>
      </c>
      <c r="C1" t="s">
        <v>25</v>
      </c>
      <c r="D1" t="s">
        <v>26</v>
      </c>
      <c r="E1" t="s">
        <v>29</v>
      </c>
      <c r="F1" t="s">
        <v>27</v>
      </c>
      <c r="G1" t="s">
        <v>28</v>
      </c>
      <c r="H1" t="s">
        <v>30</v>
      </c>
      <c r="I1" t="s">
        <v>378</v>
      </c>
    </row>
    <row r="2" spans="1:9" x14ac:dyDescent="0.25">
      <c r="A2">
        <f t="shared" ref="A2:A41" si="0">_xlfn.RANK.AVG(I2,$I$2:$I$41,1)</f>
        <v>1</v>
      </c>
      <c r="B2" t="s">
        <v>155</v>
      </c>
      <c r="C2" t="s">
        <v>115</v>
      </c>
      <c r="D2" t="s">
        <v>56</v>
      </c>
      <c r="E2" s="1" t="s">
        <v>346</v>
      </c>
      <c r="F2" s="1" t="s">
        <v>195</v>
      </c>
      <c r="G2" s="1" t="s">
        <v>440</v>
      </c>
      <c r="H2" s="1" t="s">
        <v>316</v>
      </c>
      <c r="I2" s="1">
        <f t="shared" ref="I2:I41" si="1">E2+F2+G2+H2</f>
        <v>1.5559027777777776E-3</v>
      </c>
    </row>
    <row r="3" spans="1:9" x14ac:dyDescent="0.25">
      <c r="A3">
        <f t="shared" si="0"/>
        <v>2</v>
      </c>
      <c r="B3" t="s">
        <v>151</v>
      </c>
      <c r="C3" t="s">
        <v>117</v>
      </c>
      <c r="D3" t="s">
        <v>122</v>
      </c>
      <c r="E3" s="1" t="s">
        <v>342</v>
      </c>
      <c r="F3" s="1" t="s">
        <v>191</v>
      </c>
      <c r="G3" s="1" t="s">
        <v>436</v>
      </c>
      <c r="H3" s="1" t="s">
        <v>537</v>
      </c>
      <c r="I3" s="1">
        <f t="shared" si="1"/>
        <v>1.5702546296296296E-3</v>
      </c>
    </row>
    <row r="4" spans="1:9" x14ac:dyDescent="0.25">
      <c r="A4">
        <f t="shared" si="0"/>
        <v>3</v>
      </c>
      <c r="B4" t="s">
        <v>140</v>
      </c>
      <c r="C4" t="s">
        <v>115</v>
      </c>
      <c r="D4" t="s">
        <v>56</v>
      </c>
      <c r="E4" s="1" t="s">
        <v>334</v>
      </c>
      <c r="F4" s="1" t="s">
        <v>182</v>
      </c>
      <c r="G4" s="1" t="s">
        <v>372</v>
      </c>
      <c r="H4" s="1" t="s">
        <v>529</v>
      </c>
      <c r="I4" s="1">
        <f t="shared" si="1"/>
        <v>1.5774305555555554E-3</v>
      </c>
    </row>
    <row r="5" spans="1:9" x14ac:dyDescent="0.25">
      <c r="A5">
        <f t="shared" si="0"/>
        <v>4</v>
      </c>
      <c r="B5" t="s">
        <v>138</v>
      </c>
      <c r="C5" t="s">
        <v>115</v>
      </c>
      <c r="D5" t="s">
        <v>7</v>
      </c>
      <c r="E5" s="1" t="s">
        <v>332</v>
      </c>
      <c r="F5" s="1" t="s">
        <v>179</v>
      </c>
      <c r="G5" s="1" t="s">
        <v>427</v>
      </c>
      <c r="H5" s="1" t="s">
        <v>526</v>
      </c>
      <c r="I5" s="1">
        <f t="shared" si="1"/>
        <v>1.5937500000000001E-3</v>
      </c>
    </row>
    <row r="6" spans="1:9" x14ac:dyDescent="0.25">
      <c r="A6" s="3">
        <f t="shared" si="0"/>
        <v>5</v>
      </c>
      <c r="B6" s="3" t="s">
        <v>154</v>
      </c>
      <c r="C6" s="3" t="s">
        <v>115</v>
      </c>
      <c r="D6" s="3" t="s">
        <v>9</v>
      </c>
      <c r="E6" s="4" t="s">
        <v>345</v>
      </c>
      <c r="F6" s="4" t="s">
        <v>194</v>
      </c>
      <c r="G6" s="4" t="s">
        <v>439</v>
      </c>
      <c r="H6" s="4" t="s">
        <v>303</v>
      </c>
      <c r="I6" s="4">
        <f t="shared" si="1"/>
        <v>1.5938657407407407E-3</v>
      </c>
    </row>
    <row r="7" spans="1:9" x14ac:dyDescent="0.25">
      <c r="A7">
        <f t="shared" si="0"/>
        <v>6</v>
      </c>
      <c r="B7" t="s">
        <v>132</v>
      </c>
      <c r="C7" t="s">
        <v>117</v>
      </c>
      <c r="D7" t="s">
        <v>122</v>
      </c>
      <c r="E7" s="1" t="s">
        <v>326</v>
      </c>
      <c r="F7" s="1" t="s">
        <v>173</v>
      </c>
      <c r="G7" s="1" t="s">
        <v>422</v>
      </c>
      <c r="H7" s="1" t="s">
        <v>522</v>
      </c>
      <c r="I7" s="1">
        <f t="shared" si="1"/>
        <v>1.6251157407407406E-3</v>
      </c>
    </row>
    <row r="8" spans="1:9" x14ac:dyDescent="0.25">
      <c r="A8">
        <f t="shared" si="0"/>
        <v>7</v>
      </c>
      <c r="B8" t="s">
        <v>116</v>
      </c>
      <c r="C8" t="s">
        <v>117</v>
      </c>
      <c r="D8" t="s">
        <v>118</v>
      </c>
      <c r="E8" s="1" t="s">
        <v>314</v>
      </c>
      <c r="F8" s="1" t="s">
        <v>161</v>
      </c>
      <c r="G8" s="1" t="s">
        <v>410</v>
      </c>
      <c r="H8" s="1" t="s">
        <v>513</v>
      </c>
      <c r="I8" s="1">
        <f t="shared" si="1"/>
        <v>1.6336805555555558E-3</v>
      </c>
    </row>
    <row r="9" spans="1:9" x14ac:dyDescent="0.25">
      <c r="A9">
        <f t="shared" si="0"/>
        <v>8</v>
      </c>
      <c r="B9" t="s">
        <v>137</v>
      </c>
      <c r="C9" t="s">
        <v>117</v>
      </c>
      <c r="D9" t="s">
        <v>122</v>
      </c>
      <c r="E9" s="1" t="s">
        <v>331</v>
      </c>
      <c r="F9" s="1" t="s">
        <v>178</v>
      </c>
      <c r="G9" s="1" t="s">
        <v>363</v>
      </c>
      <c r="H9" s="1" t="s">
        <v>525</v>
      </c>
      <c r="I9" s="1">
        <f t="shared" si="1"/>
        <v>1.6582175925925926E-3</v>
      </c>
    </row>
    <row r="10" spans="1:9" x14ac:dyDescent="0.25">
      <c r="A10">
        <f t="shared" si="0"/>
        <v>9</v>
      </c>
      <c r="B10" t="s">
        <v>566</v>
      </c>
      <c r="C10" t="s">
        <v>115</v>
      </c>
      <c r="D10" t="s">
        <v>7</v>
      </c>
      <c r="E10" s="1" t="s">
        <v>333</v>
      </c>
      <c r="F10" s="1" t="s">
        <v>181</v>
      </c>
      <c r="G10" s="1" t="s">
        <v>429</v>
      </c>
      <c r="H10" s="1" t="s">
        <v>528</v>
      </c>
      <c r="I10" s="1">
        <f t="shared" si="1"/>
        <v>1.6592592592592592E-3</v>
      </c>
    </row>
    <row r="11" spans="1:9" x14ac:dyDescent="0.25">
      <c r="A11">
        <f t="shared" si="0"/>
        <v>10</v>
      </c>
      <c r="B11" t="s">
        <v>131</v>
      </c>
      <c r="C11" t="s">
        <v>115</v>
      </c>
      <c r="D11" t="s">
        <v>7</v>
      </c>
      <c r="E11" s="1" t="s">
        <v>325</v>
      </c>
      <c r="F11" s="1" t="s">
        <v>172</v>
      </c>
      <c r="G11" s="1" t="s">
        <v>421</v>
      </c>
      <c r="H11" s="1" t="s">
        <v>521</v>
      </c>
      <c r="I11" s="1">
        <f t="shared" si="1"/>
        <v>1.6621527777777778E-3</v>
      </c>
    </row>
    <row r="12" spans="1:9" x14ac:dyDescent="0.25">
      <c r="A12">
        <f t="shared" si="0"/>
        <v>11</v>
      </c>
      <c r="B12" t="s">
        <v>126</v>
      </c>
      <c r="C12" t="s">
        <v>115</v>
      </c>
      <c r="D12" t="s">
        <v>127</v>
      </c>
      <c r="E12" s="1" t="s">
        <v>321</v>
      </c>
      <c r="F12" s="1" t="s">
        <v>168</v>
      </c>
      <c r="G12" s="1" t="s">
        <v>417</v>
      </c>
      <c r="H12" s="1" t="s">
        <v>518</v>
      </c>
      <c r="I12" s="1">
        <f t="shared" si="1"/>
        <v>1.6636574074074073E-3</v>
      </c>
    </row>
    <row r="13" spans="1:9" x14ac:dyDescent="0.25">
      <c r="A13">
        <f t="shared" si="0"/>
        <v>12</v>
      </c>
      <c r="B13" t="s">
        <v>114</v>
      </c>
      <c r="C13" t="s">
        <v>115</v>
      </c>
      <c r="D13" t="s">
        <v>56</v>
      </c>
      <c r="E13" s="1" t="s">
        <v>313</v>
      </c>
      <c r="F13" s="1" t="s">
        <v>160</v>
      </c>
      <c r="G13" s="1" t="s">
        <v>409</v>
      </c>
      <c r="H13" s="1" t="s">
        <v>512</v>
      </c>
      <c r="I13" s="1">
        <f t="shared" si="1"/>
        <v>1.664351851851852E-3</v>
      </c>
    </row>
    <row r="14" spans="1:9" x14ac:dyDescent="0.25">
      <c r="A14">
        <f t="shared" si="0"/>
        <v>13</v>
      </c>
      <c r="B14" t="s">
        <v>143</v>
      </c>
      <c r="C14" t="s">
        <v>115</v>
      </c>
      <c r="D14" t="s">
        <v>48</v>
      </c>
      <c r="E14" s="1" t="s">
        <v>336</v>
      </c>
      <c r="F14" s="1" t="s">
        <v>185</v>
      </c>
      <c r="G14" s="1" t="s">
        <v>416</v>
      </c>
      <c r="H14" s="1" t="s">
        <v>284</v>
      </c>
      <c r="I14" s="1">
        <f t="shared" si="1"/>
        <v>1.6680555555555557E-3</v>
      </c>
    </row>
    <row r="15" spans="1:9" x14ac:dyDescent="0.25">
      <c r="A15">
        <f t="shared" si="0"/>
        <v>14</v>
      </c>
      <c r="B15" t="s">
        <v>123</v>
      </c>
      <c r="C15" t="s">
        <v>115</v>
      </c>
      <c r="D15" t="s">
        <v>7</v>
      </c>
      <c r="E15" s="1" t="s">
        <v>318</v>
      </c>
      <c r="F15" s="1" t="s">
        <v>165</v>
      </c>
      <c r="G15" s="1" t="s">
        <v>414</v>
      </c>
      <c r="H15" s="1" t="s">
        <v>230</v>
      </c>
      <c r="I15" s="1">
        <f t="shared" si="1"/>
        <v>1.6730324074074074E-3</v>
      </c>
    </row>
    <row r="16" spans="1:9" x14ac:dyDescent="0.25">
      <c r="A16">
        <f t="shared" si="0"/>
        <v>15</v>
      </c>
      <c r="B16" t="s">
        <v>125</v>
      </c>
      <c r="C16" t="s">
        <v>115</v>
      </c>
      <c r="D16" t="s">
        <v>14</v>
      </c>
      <c r="E16" s="1" t="s">
        <v>320</v>
      </c>
      <c r="F16" s="1" t="s">
        <v>167</v>
      </c>
      <c r="G16" s="1" t="s">
        <v>416</v>
      </c>
      <c r="H16" s="1" t="s">
        <v>517</v>
      </c>
      <c r="I16" s="1">
        <f t="shared" si="1"/>
        <v>1.6940972222222221E-3</v>
      </c>
    </row>
    <row r="17" spans="1:9" x14ac:dyDescent="0.25">
      <c r="A17">
        <f t="shared" si="0"/>
        <v>16</v>
      </c>
      <c r="B17" t="s">
        <v>121</v>
      </c>
      <c r="C17" t="s">
        <v>115</v>
      </c>
      <c r="D17" t="s">
        <v>122</v>
      </c>
      <c r="E17" s="1" t="s">
        <v>317</v>
      </c>
      <c r="F17" s="1" t="s">
        <v>164</v>
      </c>
      <c r="G17" s="1" t="s">
        <v>413</v>
      </c>
      <c r="H17" s="1" t="s">
        <v>421</v>
      </c>
      <c r="I17" s="1">
        <f t="shared" si="1"/>
        <v>1.7034722222222221E-3</v>
      </c>
    </row>
    <row r="18" spans="1:9" x14ac:dyDescent="0.25">
      <c r="A18">
        <f t="shared" si="0"/>
        <v>17</v>
      </c>
      <c r="B18" t="s">
        <v>147</v>
      </c>
      <c r="C18" t="s">
        <v>115</v>
      </c>
      <c r="D18" t="s">
        <v>56</v>
      </c>
      <c r="E18" s="1" t="s">
        <v>339</v>
      </c>
      <c r="F18" s="1" t="s">
        <v>188</v>
      </c>
      <c r="G18" s="1" t="s">
        <v>433</v>
      </c>
      <c r="H18" s="1" t="s">
        <v>534</v>
      </c>
      <c r="I18" s="1">
        <f t="shared" si="1"/>
        <v>1.7046296296296295E-3</v>
      </c>
    </row>
    <row r="19" spans="1:9" x14ac:dyDescent="0.25">
      <c r="A19">
        <f t="shared" si="0"/>
        <v>18</v>
      </c>
      <c r="B19" t="s">
        <v>146</v>
      </c>
      <c r="C19" t="s">
        <v>117</v>
      </c>
      <c r="D19" t="s">
        <v>7</v>
      </c>
      <c r="E19" s="1" t="s">
        <v>338</v>
      </c>
      <c r="F19" s="1" t="s">
        <v>187</v>
      </c>
      <c r="G19" s="1" t="s">
        <v>329</v>
      </c>
      <c r="H19" s="1" t="s">
        <v>533</v>
      </c>
      <c r="I19" s="1">
        <f t="shared" si="1"/>
        <v>1.7361111111111112E-3</v>
      </c>
    </row>
    <row r="20" spans="1:9" x14ac:dyDescent="0.25">
      <c r="A20">
        <f t="shared" si="0"/>
        <v>19</v>
      </c>
      <c r="B20" t="s">
        <v>128</v>
      </c>
      <c r="C20" t="s">
        <v>115</v>
      </c>
      <c r="D20" t="s">
        <v>122</v>
      </c>
      <c r="E20" s="1" t="s">
        <v>322</v>
      </c>
      <c r="F20" s="1" t="s">
        <v>169</v>
      </c>
      <c r="G20" s="1" t="s">
        <v>418</v>
      </c>
      <c r="H20" s="1" t="s">
        <v>519</v>
      </c>
      <c r="I20" s="1">
        <f t="shared" si="1"/>
        <v>1.7439814814814816E-3</v>
      </c>
    </row>
    <row r="21" spans="1:9" x14ac:dyDescent="0.25">
      <c r="A21">
        <f t="shared" si="0"/>
        <v>20</v>
      </c>
      <c r="B21" t="s">
        <v>156</v>
      </c>
      <c r="C21" t="s">
        <v>115</v>
      </c>
      <c r="D21" t="s">
        <v>130</v>
      </c>
      <c r="E21" s="1" t="s">
        <v>347</v>
      </c>
      <c r="F21" s="1" t="s">
        <v>196</v>
      </c>
      <c r="G21" s="1" t="s">
        <v>441</v>
      </c>
      <c r="H21" s="1" t="s">
        <v>520</v>
      </c>
      <c r="I21" s="1">
        <f t="shared" si="1"/>
        <v>1.7534722222222222E-3</v>
      </c>
    </row>
    <row r="22" spans="1:9" x14ac:dyDescent="0.25">
      <c r="A22">
        <f t="shared" si="0"/>
        <v>21</v>
      </c>
      <c r="B22" t="s">
        <v>159</v>
      </c>
      <c r="C22" t="s">
        <v>115</v>
      </c>
      <c r="D22" t="s">
        <v>122</v>
      </c>
      <c r="E22" s="1" t="s">
        <v>350</v>
      </c>
      <c r="F22" s="1" t="s">
        <v>199</v>
      </c>
      <c r="G22" s="1" t="s">
        <v>444</v>
      </c>
      <c r="H22" s="1" t="s">
        <v>542</v>
      </c>
      <c r="I22" s="1">
        <f t="shared" si="1"/>
        <v>1.7563657407407406E-3</v>
      </c>
    </row>
    <row r="23" spans="1:9" x14ac:dyDescent="0.25">
      <c r="A23" s="3">
        <f t="shared" si="0"/>
        <v>22</v>
      </c>
      <c r="B23" s="3" t="s">
        <v>153</v>
      </c>
      <c r="C23" s="3" t="s">
        <v>117</v>
      </c>
      <c r="D23" s="3" t="s">
        <v>9</v>
      </c>
      <c r="E23" s="4" t="s">
        <v>344</v>
      </c>
      <c r="F23" s="4" t="s">
        <v>193</v>
      </c>
      <c r="G23" s="4" t="s">
        <v>438</v>
      </c>
      <c r="H23" s="4" t="s">
        <v>539</v>
      </c>
      <c r="I23" s="4">
        <f t="shared" si="1"/>
        <v>1.7570601851851851E-3</v>
      </c>
    </row>
    <row r="24" spans="1:9" x14ac:dyDescent="0.25">
      <c r="A24">
        <f t="shared" si="0"/>
        <v>23</v>
      </c>
      <c r="B24" t="s">
        <v>150</v>
      </c>
      <c r="C24" t="s">
        <v>115</v>
      </c>
      <c r="D24" t="s">
        <v>17</v>
      </c>
      <c r="E24" s="1" t="s">
        <v>341</v>
      </c>
      <c r="F24" s="1" t="s">
        <v>190</v>
      </c>
      <c r="G24" s="1" t="s">
        <v>435</v>
      </c>
      <c r="H24" s="1" t="s">
        <v>536</v>
      </c>
      <c r="I24" s="1">
        <f t="shared" si="1"/>
        <v>1.7671296296296293E-3</v>
      </c>
    </row>
    <row r="25" spans="1:9" x14ac:dyDescent="0.25">
      <c r="A25">
        <f t="shared" si="0"/>
        <v>24</v>
      </c>
      <c r="B25" t="s">
        <v>124</v>
      </c>
      <c r="C25" t="s">
        <v>117</v>
      </c>
      <c r="D25" t="s">
        <v>17</v>
      </c>
      <c r="E25" s="1" t="s">
        <v>319</v>
      </c>
      <c r="F25" s="1" t="s">
        <v>166</v>
      </c>
      <c r="G25" s="1" t="s">
        <v>415</v>
      </c>
      <c r="H25" s="1" t="s">
        <v>516</v>
      </c>
      <c r="I25" s="1">
        <f t="shared" si="1"/>
        <v>1.7909722222222222E-3</v>
      </c>
    </row>
    <row r="26" spans="1:9" x14ac:dyDescent="0.25">
      <c r="A26">
        <f t="shared" si="0"/>
        <v>25</v>
      </c>
      <c r="B26" t="s">
        <v>134</v>
      </c>
      <c r="C26" t="s">
        <v>117</v>
      </c>
      <c r="D26" t="s">
        <v>5</v>
      </c>
      <c r="E26" s="1" t="s">
        <v>328</v>
      </c>
      <c r="F26" s="1" t="s">
        <v>175</v>
      </c>
      <c r="G26" s="1" t="s">
        <v>424</v>
      </c>
      <c r="H26" s="1" t="s">
        <v>443</v>
      </c>
      <c r="I26" s="1">
        <f t="shared" si="1"/>
        <v>1.8061342592592593E-3</v>
      </c>
    </row>
    <row r="27" spans="1:9" x14ac:dyDescent="0.25">
      <c r="A27">
        <f t="shared" si="0"/>
        <v>26</v>
      </c>
      <c r="B27" t="s">
        <v>133</v>
      </c>
      <c r="C27" t="s">
        <v>115</v>
      </c>
      <c r="D27" t="s">
        <v>48</v>
      </c>
      <c r="E27" s="1" t="s">
        <v>327</v>
      </c>
      <c r="F27" s="1" t="s">
        <v>174</v>
      </c>
      <c r="G27" s="1" t="s">
        <v>423</v>
      </c>
      <c r="H27" s="1" t="s">
        <v>270</v>
      </c>
      <c r="I27" s="1">
        <f t="shared" si="1"/>
        <v>1.8131944444444445E-3</v>
      </c>
    </row>
    <row r="28" spans="1:9" x14ac:dyDescent="0.25">
      <c r="A28">
        <f t="shared" si="0"/>
        <v>27</v>
      </c>
      <c r="B28" t="s">
        <v>136</v>
      </c>
      <c r="C28" t="s">
        <v>115</v>
      </c>
      <c r="D28" t="s">
        <v>12</v>
      </c>
      <c r="E28" s="1" t="s">
        <v>330</v>
      </c>
      <c r="F28" s="1" t="s">
        <v>177</v>
      </c>
      <c r="G28" s="1" t="s">
        <v>426</v>
      </c>
      <c r="H28" s="1" t="s">
        <v>524</v>
      </c>
      <c r="I28" s="1">
        <f t="shared" si="1"/>
        <v>1.8181712962962962E-3</v>
      </c>
    </row>
    <row r="29" spans="1:9" x14ac:dyDescent="0.25">
      <c r="A29">
        <f t="shared" si="0"/>
        <v>28</v>
      </c>
      <c r="B29" t="s">
        <v>144</v>
      </c>
      <c r="C29" t="s">
        <v>115</v>
      </c>
      <c r="D29" t="s">
        <v>145</v>
      </c>
      <c r="E29" s="1" t="s">
        <v>337</v>
      </c>
      <c r="F29" s="1" t="s">
        <v>186</v>
      </c>
      <c r="G29" s="1" t="s">
        <v>432</v>
      </c>
      <c r="H29" s="1" t="s">
        <v>532</v>
      </c>
      <c r="I29" s="1">
        <f t="shared" si="1"/>
        <v>1.8216435185185184E-3</v>
      </c>
    </row>
    <row r="30" spans="1:9" x14ac:dyDescent="0.25">
      <c r="A30">
        <f t="shared" si="0"/>
        <v>29</v>
      </c>
      <c r="B30" t="s">
        <v>565</v>
      </c>
      <c r="C30" t="s">
        <v>115</v>
      </c>
      <c r="D30" t="s">
        <v>130</v>
      </c>
      <c r="E30" s="1" t="s">
        <v>324</v>
      </c>
      <c r="F30" s="1" t="s">
        <v>171</v>
      </c>
      <c r="G30" s="1" t="s">
        <v>420</v>
      </c>
      <c r="H30" s="1" t="s">
        <v>520</v>
      </c>
      <c r="I30" s="1">
        <f t="shared" si="1"/>
        <v>1.8291666666666667E-3</v>
      </c>
    </row>
    <row r="31" spans="1:9" x14ac:dyDescent="0.25">
      <c r="A31">
        <f t="shared" si="0"/>
        <v>30</v>
      </c>
      <c r="B31" t="s">
        <v>120</v>
      </c>
      <c r="C31" t="s">
        <v>117</v>
      </c>
      <c r="D31" t="s">
        <v>17</v>
      </c>
      <c r="E31" s="1" t="s">
        <v>316</v>
      </c>
      <c r="F31" s="1" t="s">
        <v>163</v>
      </c>
      <c r="G31" s="1" t="s">
        <v>412</v>
      </c>
      <c r="H31" s="1" t="s">
        <v>515</v>
      </c>
      <c r="I31" s="1">
        <f t="shared" si="1"/>
        <v>1.8386574074074071E-3</v>
      </c>
    </row>
    <row r="32" spans="1:9" x14ac:dyDescent="0.25">
      <c r="A32">
        <f t="shared" si="0"/>
        <v>31</v>
      </c>
      <c r="B32" t="s">
        <v>158</v>
      </c>
      <c r="C32" t="s">
        <v>117</v>
      </c>
      <c r="D32" t="s">
        <v>5</v>
      </c>
      <c r="E32" s="1" t="s">
        <v>349</v>
      </c>
      <c r="F32" s="1" t="s">
        <v>198</v>
      </c>
      <c r="G32" s="1" t="s">
        <v>443</v>
      </c>
      <c r="H32" s="1" t="s">
        <v>541</v>
      </c>
      <c r="I32" s="1">
        <f t="shared" si="1"/>
        <v>1.8592592592592595E-3</v>
      </c>
    </row>
    <row r="33" spans="1:9" x14ac:dyDescent="0.25">
      <c r="A33">
        <f t="shared" si="0"/>
        <v>32</v>
      </c>
      <c r="B33" t="s">
        <v>148</v>
      </c>
      <c r="C33" t="s">
        <v>115</v>
      </c>
      <c r="D33" t="s">
        <v>149</v>
      </c>
      <c r="E33" s="1" t="s">
        <v>340</v>
      </c>
      <c r="F33" s="1" t="s">
        <v>189</v>
      </c>
      <c r="G33" s="1" t="s">
        <v>434</v>
      </c>
      <c r="H33" s="1" t="s">
        <v>535</v>
      </c>
      <c r="I33" s="1">
        <f t="shared" si="1"/>
        <v>1.8603009259259258E-3</v>
      </c>
    </row>
    <row r="34" spans="1:9" x14ac:dyDescent="0.25">
      <c r="A34">
        <f t="shared" si="0"/>
        <v>33</v>
      </c>
      <c r="B34" t="s">
        <v>141</v>
      </c>
      <c r="C34" t="s">
        <v>115</v>
      </c>
      <c r="D34" t="s">
        <v>118</v>
      </c>
      <c r="E34" s="1" t="s">
        <v>335</v>
      </c>
      <c r="F34" s="1" t="s">
        <v>183</v>
      </c>
      <c r="G34" s="1" t="s">
        <v>430</v>
      </c>
      <c r="H34" s="1" t="s">
        <v>530</v>
      </c>
      <c r="I34" s="1">
        <f t="shared" si="1"/>
        <v>1.8744212962962966E-3</v>
      </c>
    </row>
    <row r="35" spans="1:9" x14ac:dyDescent="0.25">
      <c r="A35">
        <f t="shared" si="0"/>
        <v>34</v>
      </c>
      <c r="B35" t="s">
        <v>152</v>
      </c>
      <c r="C35" t="s">
        <v>115</v>
      </c>
      <c r="D35" t="s">
        <v>127</v>
      </c>
      <c r="E35" s="1" t="s">
        <v>343</v>
      </c>
      <c r="F35" s="1" t="s">
        <v>192</v>
      </c>
      <c r="G35" s="1" t="s">
        <v>437</v>
      </c>
      <c r="H35" s="1" t="s">
        <v>538</v>
      </c>
      <c r="I35" s="1">
        <f t="shared" si="1"/>
        <v>1.8770833333333335E-3</v>
      </c>
    </row>
    <row r="36" spans="1:9" x14ac:dyDescent="0.25">
      <c r="A36" s="3">
        <f t="shared" si="0"/>
        <v>35</v>
      </c>
      <c r="B36" s="3" t="s">
        <v>129</v>
      </c>
      <c r="C36" s="3" t="s">
        <v>117</v>
      </c>
      <c r="D36" s="3" t="s">
        <v>9</v>
      </c>
      <c r="E36" s="4" t="s">
        <v>323</v>
      </c>
      <c r="F36" s="4" t="s">
        <v>170</v>
      </c>
      <c r="G36" s="4" t="s">
        <v>419</v>
      </c>
      <c r="H36" s="4" t="s">
        <v>180</v>
      </c>
      <c r="I36" s="4">
        <f t="shared" si="1"/>
        <v>1.8908564814814814E-3</v>
      </c>
    </row>
    <row r="37" spans="1:9" x14ac:dyDescent="0.25">
      <c r="A37">
        <f t="shared" si="0"/>
        <v>36</v>
      </c>
      <c r="B37" t="s">
        <v>142</v>
      </c>
      <c r="C37" t="s">
        <v>117</v>
      </c>
      <c r="D37" t="s">
        <v>17</v>
      </c>
      <c r="E37" s="1" t="s">
        <v>323</v>
      </c>
      <c r="F37" s="1" t="s">
        <v>184</v>
      </c>
      <c r="G37" s="1" t="s">
        <v>431</v>
      </c>
      <c r="H37" s="1" t="s">
        <v>531</v>
      </c>
      <c r="I37" s="1">
        <f t="shared" si="1"/>
        <v>1.9006944444444444E-3</v>
      </c>
    </row>
    <row r="38" spans="1:9" x14ac:dyDescent="0.25">
      <c r="A38">
        <f t="shared" si="0"/>
        <v>37</v>
      </c>
      <c r="B38" t="s">
        <v>139</v>
      </c>
      <c r="C38" t="s">
        <v>115</v>
      </c>
      <c r="D38" t="s">
        <v>5</v>
      </c>
      <c r="E38" s="1" t="s">
        <v>286</v>
      </c>
      <c r="F38" s="1" t="s">
        <v>180</v>
      </c>
      <c r="G38" s="1" t="s">
        <v>428</v>
      </c>
      <c r="H38" s="1" t="s">
        <v>527</v>
      </c>
      <c r="I38" s="1">
        <f t="shared" si="1"/>
        <v>1.9744212962962962E-3</v>
      </c>
    </row>
    <row r="39" spans="1:9" x14ac:dyDescent="0.25">
      <c r="A39">
        <f t="shared" si="0"/>
        <v>38</v>
      </c>
      <c r="B39" t="s">
        <v>157</v>
      </c>
      <c r="C39" t="s">
        <v>115</v>
      </c>
      <c r="D39" t="s">
        <v>5</v>
      </c>
      <c r="E39" s="1" t="s">
        <v>348</v>
      </c>
      <c r="F39" s="1" t="s">
        <v>197</v>
      </c>
      <c r="G39" s="1" t="s">
        <v>442</v>
      </c>
      <c r="H39" s="1" t="s">
        <v>540</v>
      </c>
      <c r="I39" s="1">
        <f t="shared" si="1"/>
        <v>1.984375E-3</v>
      </c>
    </row>
    <row r="40" spans="1:9" x14ac:dyDescent="0.25">
      <c r="A40">
        <f t="shared" si="0"/>
        <v>39</v>
      </c>
      <c r="B40" t="s">
        <v>135</v>
      </c>
      <c r="C40" t="s">
        <v>117</v>
      </c>
      <c r="D40" t="s">
        <v>7</v>
      </c>
      <c r="E40" s="1" t="s">
        <v>329</v>
      </c>
      <c r="F40" s="1" t="s">
        <v>176</v>
      </c>
      <c r="G40" s="1" t="s">
        <v>425</v>
      </c>
      <c r="H40" s="1" t="s">
        <v>523</v>
      </c>
      <c r="I40" s="1">
        <f t="shared" si="1"/>
        <v>1.9910879629629627E-3</v>
      </c>
    </row>
    <row r="41" spans="1:9" x14ac:dyDescent="0.25">
      <c r="A41">
        <f t="shared" si="0"/>
        <v>40</v>
      </c>
      <c r="B41" t="s">
        <v>119</v>
      </c>
      <c r="C41" t="s">
        <v>115</v>
      </c>
      <c r="D41" t="s">
        <v>21</v>
      </c>
      <c r="E41" s="1" t="s">
        <v>315</v>
      </c>
      <c r="F41" s="1" t="s">
        <v>162</v>
      </c>
      <c r="G41" s="1" t="s">
        <v>411</v>
      </c>
      <c r="H41" s="1" t="s">
        <v>514</v>
      </c>
      <c r="I41" s="1">
        <f t="shared" si="1"/>
        <v>2.1140046296296297E-3</v>
      </c>
    </row>
  </sheetData>
  <sortState ref="A2:I41">
    <sortCondition ref="A2:A4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RowHeight="15" x14ac:dyDescent="0.25"/>
  <cols>
    <col min="1" max="1" width="6.5703125" bestFit="1" customWidth="1"/>
    <col min="2" max="2" width="25" bestFit="1" customWidth="1"/>
    <col min="3" max="3" width="3.5703125" bestFit="1" customWidth="1"/>
    <col min="4" max="4" width="6.7109375" bestFit="1" customWidth="1"/>
    <col min="5" max="5" width="8.140625" bestFit="1" customWidth="1"/>
    <col min="6" max="6" width="9.28515625" bestFit="1" customWidth="1"/>
    <col min="7" max="7" width="10.7109375" bestFit="1" customWidth="1"/>
    <col min="8" max="8" width="9.5703125" bestFit="1" customWidth="1"/>
    <col min="9" max="9" width="8.140625" bestFit="1" customWidth="1"/>
  </cols>
  <sheetData>
    <row r="1" spans="1:9" x14ac:dyDescent="0.25">
      <c r="A1" t="s">
        <v>31</v>
      </c>
      <c r="B1" t="s">
        <v>24</v>
      </c>
      <c r="C1" t="s">
        <v>25</v>
      </c>
      <c r="D1" t="s">
        <v>26</v>
      </c>
      <c r="E1" t="s">
        <v>29</v>
      </c>
      <c r="F1" t="s">
        <v>27</v>
      </c>
      <c r="G1" t="s">
        <v>28</v>
      </c>
      <c r="H1" t="s">
        <v>30</v>
      </c>
      <c r="I1" t="s">
        <v>378</v>
      </c>
    </row>
    <row r="2" spans="1:9" x14ac:dyDescent="0.25">
      <c r="A2" s="3">
        <f t="shared" ref="A2:A23" si="0">_xlfn.RANK.AVG(I2,$I$2:$I$23,1)</f>
        <v>1</v>
      </c>
      <c r="B2" s="3" t="s">
        <v>202</v>
      </c>
      <c r="C2" s="3" t="s">
        <v>201</v>
      </c>
      <c r="D2" s="3" t="s">
        <v>9</v>
      </c>
      <c r="E2" s="4" t="s">
        <v>352</v>
      </c>
      <c r="F2" s="4" t="s">
        <v>228</v>
      </c>
      <c r="G2" s="4" t="s">
        <v>446</v>
      </c>
      <c r="H2" s="4" t="s">
        <v>544</v>
      </c>
      <c r="I2" s="4">
        <f t="shared" ref="I2:I23" si="1">E2+F2+G2+H2</f>
        <v>1.5145833333333333E-3</v>
      </c>
    </row>
    <row r="3" spans="1:9" x14ac:dyDescent="0.25">
      <c r="A3">
        <f t="shared" si="0"/>
        <v>2</v>
      </c>
      <c r="B3" t="s">
        <v>208</v>
      </c>
      <c r="C3" t="s">
        <v>201</v>
      </c>
      <c r="D3" t="s">
        <v>209</v>
      </c>
      <c r="E3" s="1" t="s">
        <v>356</v>
      </c>
      <c r="F3" s="1" t="s">
        <v>233</v>
      </c>
      <c r="G3" s="1" t="s">
        <v>451</v>
      </c>
      <c r="H3" s="1" t="s">
        <v>314</v>
      </c>
      <c r="I3" s="1">
        <f t="shared" si="1"/>
        <v>1.5354166666666663E-3</v>
      </c>
    </row>
    <row r="4" spans="1:9" x14ac:dyDescent="0.25">
      <c r="A4">
        <f t="shared" si="0"/>
        <v>3</v>
      </c>
      <c r="B4" t="s">
        <v>212</v>
      </c>
      <c r="C4" t="s">
        <v>207</v>
      </c>
      <c r="D4" t="s">
        <v>145</v>
      </c>
      <c r="E4" s="1" t="s">
        <v>359</v>
      </c>
      <c r="F4" s="1" t="s">
        <v>236</v>
      </c>
      <c r="G4" s="1" t="s">
        <v>454</v>
      </c>
      <c r="H4" s="1" t="s">
        <v>549</v>
      </c>
      <c r="I4" s="1">
        <f t="shared" si="1"/>
        <v>1.5461805555555556E-3</v>
      </c>
    </row>
    <row r="5" spans="1:9" x14ac:dyDescent="0.25">
      <c r="A5">
        <f t="shared" si="0"/>
        <v>4</v>
      </c>
      <c r="B5" t="s">
        <v>214</v>
      </c>
      <c r="C5" t="s">
        <v>207</v>
      </c>
      <c r="D5" t="s">
        <v>48</v>
      </c>
      <c r="E5" s="1" t="s">
        <v>360</v>
      </c>
      <c r="F5" s="1" t="s">
        <v>238</v>
      </c>
      <c r="G5" s="1" t="s">
        <v>456</v>
      </c>
      <c r="H5" s="1" t="s">
        <v>550</v>
      </c>
      <c r="I5" s="1">
        <f t="shared" si="1"/>
        <v>1.5932870370370369E-3</v>
      </c>
    </row>
    <row r="6" spans="1:9" x14ac:dyDescent="0.25">
      <c r="A6">
        <f t="shared" si="0"/>
        <v>5</v>
      </c>
      <c r="B6" t="s">
        <v>204</v>
      </c>
      <c r="C6" t="s">
        <v>201</v>
      </c>
      <c r="D6" t="s">
        <v>56</v>
      </c>
      <c r="E6" s="1" t="s">
        <v>354</v>
      </c>
      <c r="F6" s="1" t="s">
        <v>230</v>
      </c>
      <c r="G6" s="1" t="s">
        <v>448</v>
      </c>
      <c r="H6" s="1" t="s">
        <v>546</v>
      </c>
      <c r="I6" s="1">
        <f t="shared" si="1"/>
        <v>1.6231481481481481E-3</v>
      </c>
    </row>
    <row r="7" spans="1:9" x14ac:dyDescent="0.25">
      <c r="A7">
        <f t="shared" si="0"/>
        <v>6</v>
      </c>
      <c r="B7" t="s">
        <v>217</v>
      </c>
      <c r="C7" t="s">
        <v>207</v>
      </c>
      <c r="D7" t="s">
        <v>216</v>
      </c>
      <c r="E7" s="1" t="s">
        <v>362</v>
      </c>
      <c r="F7" s="1" t="s">
        <v>240</v>
      </c>
      <c r="G7" s="1" t="s">
        <v>458</v>
      </c>
      <c r="H7" s="1" t="s">
        <v>552</v>
      </c>
      <c r="I7" s="1">
        <f t="shared" si="1"/>
        <v>1.6370370370370369E-3</v>
      </c>
    </row>
    <row r="8" spans="1:9" x14ac:dyDescent="0.25">
      <c r="A8">
        <f t="shared" si="0"/>
        <v>7</v>
      </c>
      <c r="B8" t="s">
        <v>213</v>
      </c>
      <c r="C8" t="s">
        <v>201</v>
      </c>
      <c r="D8" t="s">
        <v>149</v>
      </c>
      <c r="E8" s="1" t="s">
        <v>342</v>
      </c>
      <c r="F8" s="1" t="s">
        <v>237</v>
      </c>
      <c r="G8" s="1" t="s">
        <v>455</v>
      </c>
      <c r="H8" s="1" t="s">
        <v>537</v>
      </c>
      <c r="I8" s="1">
        <f t="shared" si="1"/>
        <v>1.6371527777777777E-3</v>
      </c>
    </row>
    <row r="9" spans="1:9" x14ac:dyDescent="0.25">
      <c r="A9">
        <f t="shared" si="0"/>
        <v>8</v>
      </c>
      <c r="B9" t="s">
        <v>206</v>
      </c>
      <c r="C9" t="s">
        <v>207</v>
      </c>
      <c r="D9" t="s">
        <v>48</v>
      </c>
      <c r="E9" s="1" t="s">
        <v>333</v>
      </c>
      <c r="F9" s="1" t="s">
        <v>232</v>
      </c>
      <c r="G9" s="1" t="s">
        <v>450</v>
      </c>
      <c r="H9" s="1" t="s">
        <v>337</v>
      </c>
      <c r="I9" s="1">
        <f t="shared" si="1"/>
        <v>1.6552083333333334E-3</v>
      </c>
    </row>
    <row r="10" spans="1:9" x14ac:dyDescent="0.25">
      <c r="A10">
        <f t="shared" si="0"/>
        <v>9</v>
      </c>
      <c r="B10" t="s">
        <v>222</v>
      </c>
      <c r="C10" t="s">
        <v>201</v>
      </c>
      <c r="D10" t="s">
        <v>59</v>
      </c>
      <c r="E10" s="1" t="s">
        <v>366</v>
      </c>
      <c r="F10" s="1" t="s">
        <v>244</v>
      </c>
      <c r="G10" s="1" t="s">
        <v>462</v>
      </c>
      <c r="H10" s="1" t="s">
        <v>555</v>
      </c>
      <c r="I10" s="1">
        <f t="shared" si="1"/>
        <v>1.6909722222222224E-3</v>
      </c>
    </row>
    <row r="11" spans="1:9" x14ac:dyDescent="0.25">
      <c r="A11">
        <f t="shared" si="0"/>
        <v>10</v>
      </c>
      <c r="B11" t="s">
        <v>211</v>
      </c>
      <c r="C11" t="s">
        <v>201</v>
      </c>
      <c r="D11" t="s">
        <v>17</v>
      </c>
      <c r="E11" s="1" t="s">
        <v>358</v>
      </c>
      <c r="F11" s="1" t="s">
        <v>235</v>
      </c>
      <c r="G11" s="1" t="s">
        <v>453</v>
      </c>
      <c r="H11" s="1" t="s">
        <v>400</v>
      </c>
      <c r="I11" s="1">
        <f t="shared" si="1"/>
        <v>1.6913194444444445E-3</v>
      </c>
    </row>
    <row r="12" spans="1:9" x14ac:dyDescent="0.25">
      <c r="A12">
        <f t="shared" si="0"/>
        <v>11</v>
      </c>
      <c r="B12" t="s">
        <v>221</v>
      </c>
      <c r="C12" t="s">
        <v>207</v>
      </c>
      <c r="D12" t="s">
        <v>127</v>
      </c>
      <c r="E12" s="1" t="s">
        <v>365</v>
      </c>
      <c r="F12" s="1" t="s">
        <v>243</v>
      </c>
      <c r="G12" s="1" t="s">
        <v>461</v>
      </c>
      <c r="H12" s="1" t="s">
        <v>400</v>
      </c>
      <c r="I12" s="1">
        <f t="shared" si="1"/>
        <v>1.7024305555555558E-3</v>
      </c>
    </row>
    <row r="13" spans="1:9" x14ac:dyDescent="0.25">
      <c r="A13">
        <f t="shared" si="0"/>
        <v>12</v>
      </c>
      <c r="B13" t="s">
        <v>220</v>
      </c>
      <c r="C13" t="s">
        <v>201</v>
      </c>
      <c r="D13" t="s">
        <v>145</v>
      </c>
      <c r="E13" s="1" t="s">
        <v>364</v>
      </c>
      <c r="F13" s="1" t="s">
        <v>242</v>
      </c>
      <c r="G13" s="1" t="s">
        <v>460</v>
      </c>
      <c r="H13" s="1" t="s">
        <v>554</v>
      </c>
      <c r="I13" s="1">
        <f t="shared" si="1"/>
        <v>1.7221064814814816E-3</v>
      </c>
    </row>
    <row r="14" spans="1:9" x14ac:dyDescent="0.25">
      <c r="A14">
        <f t="shared" si="0"/>
        <v>13</v>
      </c>
      <c r="B14" t="s">
        <v>205</v>
      </c>
      <c r="C14" t="s">
        <v>201</v>
      </c>
      <c r="D14" t="s">
        <v>130</v>
      </c>
      <c r="E14" s="1" t="s">
        <v>355</v>
      </c>
      <c r="F14" s="1" t="s">
        <v>231</v>
      </c>
      <c r="G14" s="1" t="s">
        <v>449</v>
      </c>
      <c r="H14" s="1" t="s">
        <v>547</v>
      </c>
      <c r="I14" s="1">
        <f t="shared" si="1"/>
        <v>1.7238425925925926E-3</v>
      </c>
    </row>
    <row r="15" spans="1:9" x14ac:dyDescent="0.25">
      <c r="A15" s="3">
        <f t="shared" si="0"/>
        <v>14</v>
      </c>
      <c r="B15" s="3" t="s">
        <v>200</v>
      </c>
      <c r="C15" s="3" t="s">
        <v>201</v>
      </c>
      <c r="D15" s="3" t="s">
        <v>9</v>
      </c>
      <c r="E15" s="4" t="s">
        <v>351</v>
      </c>
      <c r="F15" s="4" t="s">
        <v>227</v>
      </c>
      <c r="G15" s="4" t="s">
        <v>445</v>
      </c>
      <c r="H15" s="4" t="s">
        <v>543</v>
      </c>
      <c r="I15" s="4">
        <f t="shared" si="1"/>
        <v>1.7262731481481482E-3</v>
      </c>
    </row>
    <row r="16" spans="1:9" x14ac:dyDescent="0.25">
      <c r="A16">
        <f t="shared" si="0"/>
        <v>15</v>
      </c>
      <c r="B16" t="s">
        <v>215</v>
      </c>
      <c r="C16" t="s">
        <v>201</v>
      </c>
      <c r="D16" t="s">
        <v>216</v>
      </c>
      <c r="E16" s="1" t="s">
        <v>361</v>
      </c>
      <c r="F16" s="1" t="s">
        <v>239</v>
      </c>
      <c r="G16" s="1" t="s">
        <v>457</v>
      </c>
      <c r="H16" s="1" t="s">
        <v>551</v>
      </c>
      <c r="I16" s="1">
        <f t="shared" si="1"/>
        <v>1.7296296296296298E-3</v>
      </c>
    </row>
    <row r="17" spans="1:9" x14ac:dyDescent="0.25">
      <c r="A17">
        <f t="shared" si="0"/>
        <v>16</v>
      </c>
      <c r="B17" t="s">
        <v>210</v>
      </c>
      <c r="C17" t="s">
        <v>201</v>
      </c>
      <c r="D17" t="s">
        <v>17</v>
      </c>
      <c r="E17" s="1" t="s">
        <v>357</v>
      </c>
      <c r="F17" s="1" t="s">
        <v>234</v>
      </c>
      <c r="G17" s="1" t="s">
        <v>452</v>
      </c>
      <c r="H17" s="1" t="s">
        <v>548</v>
      </c>
      <c r="I17" s="1">
        <f t="shared" si="1"/>
        <v>1.7428240740740739E-3</v>
      </c>
    </row>
    <row r="18" spans="1:9" x14ac:dyDescent="0.25">
      <c r="A18">
        <f t="shared" si="0"/>
        <v>17</v>
      </c>
      <c r="B18" t="s">
        <v>226</v>
      </c>
      <c r="C18" t="s">
        <v>201</v>
      </c>
      <c r="D18" t="s">
        <v>59</v>
      </c>
      <c r="E18" s="1" t="s">
        <v>370</v>
      </c>
      <c r="F18" s="1" t="s">
        <v>248</v>
      </c>
      <c r="G18" s="1" t="s">
        <v>466</v>
      </c>
      <c r="H18" s="1" t="s">
        <v>559</v>
      </c>
      <c r="I18" s="1">
        <f t="shared" si="1"/>
        <v>1.767824074074074E-3</v>
      </c>
    </row>
    <row r="19" spans="1:9" x14ac:dyDescent="0.25">
      <c r="A19">
        <f t="shared" si="0"/>
        <v>18</v>
      </c>
      <c r="B19" t="s">
        <v>203</v>
      </c>
      <c r="C19" t="s">
        <v>201</v>
      </c>
      <c r="D19" t="s">
        <v>48</v>
      </c>
      <c r="E19" s="1" t="s">
        <v>353</v>
      </c>
      <c r="F19" s="1" t="s">
        <v>229</v>
      </c>
      <c r="G19" s="1" t="s">
        <v>447</v>
      </c>
      <c r="H19" s="1" t="s">
        <v>545</v>
      </c>
      <c r="I19" s="1">
        <f t="shared" si="1"/>
        <v>1.8148148148148149E-3</v>
      </c>
    </row>
    <row r="20" spans="1:9" x14ac:dyDescent="0.25">
      <c r="A20">
        <f t="shared" si="0"/>
        <v>19</v>
      </c>
      <c r="B20" t="s">
        <v>225</v>
      </c>
      <c r="C20" t="s">
        <v>201</v>
      </c>
      <c r="D20" t="s">
        <v>12</v>
      </c>
      <c r="E20" s="1" t="s">
        <v>369</v>
      </c>
      <c r="F20" s="1" t="s">
        <v>247</v>
      </c>
      <c r="G20" s="1" t="s">
        <v>465</v>
      </c>
      <c r="H20" s="1" t="s">
        <v>558</v>
      </c>
      <c r="I20" s="1">
        <f t="shared" si="1"/>
        <v>1.8304398148148149E-3</v>
      </c>
    </row>
    <row r="21" spans="1:9" x14ac:dyDescent="0.25">
      <c r="A21">
        <f t="shared" si="0"/>
        <v>20</v>
      </c>
      <c r="B21" t="s">
        <v>223</v>
      </c>
      <c r="C21" t="s">
        <v>201</v>
      </c>
      <c r="D21" t="s">
        <v>56</v>
      </c>
      <c r="E21" s="1" t="s">
        <v>367</v>
      </c>
      <c r="F21" s="1" t="s">
        <v>245</v>
      </c>
      <c r="G21" s="1" t="s">
        <v>463</v>
      </c>
      <c r="H21" s="1" t="s">
        <v>556</v>
      </c>
      <c r="I21" s="1">
        <f t="shared" si="1"/>
        <v>1.8406249999999998E-3</v>
      </c>
    </row>
    <row r="22" spans="1:9" x14ac:dyDescent="0.25">
      <c r="A22">
        <f t="shared" si="0"/>
        <v>21</v>
      </c>
      <c r="B22" t="s">
        <v>218</v>
      </c>
      <c r="C22" t="s">
        <v>201</v>
      </c>
      <c r="D22" t="s">
        <v>219</v>
      </c>
      <c r="E22" s="1" t="s">
        <v>363</v>
      </c>
      <c r="F22" s="1" t="s">
        <v>241</v>
      </c>
      <c r="G22" s="1" t="s">
        <v>459</v>
      </c>
      <c r="H22" s="1" t="s">
        <v>553</v>
      </c>
      <c r="I22" s="1">
        <f t="shared" si="1"/>
        <v>1.9291666666666667E-3</v>
      </c>
    </row>
    <row r="23" spans="1:9" x14ac:dyDescent="0.25">
      <c r="A23">
        <f t="shared" si="0"/>
        <v>22</v>
      </c>
      <c r="B23" t="s">
        <v>224</v>
      </c>
      <c r="C23" t="s">
        <v>207</v>
      </c>
      <c r="D23" t="s">
        <v>14</v>
      </c>
      <c r="E23" s="1" t="s">
        <v>368</v>
      </c>
      <c r="F23" s="1" t="s">
        <v>246</v>
      </c>
      <c r="G23" s="1" t="s">
        <v>464</v>
      </c>
      <c r="H23" s="1" t="s">
        <v>557</v>
      </c>
      <c r="I23" s="1">
        <f t="shared" si="1"/>
        <v>2.0105324074074075E-3</v>
      </c>
    </row>
  </sheetData>
  <sortState ref="A2:I23">
    <sortCondition ref="A2:A2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/>
  </sheetViews>
  <sheetFormatPr defaultRowHeight="15" x14ac:dyDescent="0.25"/>
  <cols>
    <col min="1" max="1" width="6.5703125" bestFit="1" customWidth="1"/>
    <col min="2" max="2" width="22" bestFit="1" customWidth="1"/>
    <col min="3" max="3" width="3.5703125" bestFit="1" customWidth="1"/>
    <col min="4" max="4" width="5.7109375" bestFit="1" customWidth="1"/>
    <col min="5" max="5" width="8.140625" bestFit="1" customWidth="1"/>
    <col min="6" max="6" width="9.28515625" bestFit="1" customWidth="1"/>
    <col min="7" max="7" width="10.7109375" bestFit="1" customWidth="1"/>
    <col min="8" max="8" width="9.5703125" bestFit="1" customWidth="1"/>
    <col min="9" max="9" width="8.140625" bestFit="1" customWidth="1"/>
  </cols>
  <sheetData>
    <row r="1" spans="1:9" x14ac:dyDescent="0.25">
      <c r="A1" t="s">
        <v>31</v>
      </c>
      <c r="B1" t="s">
        <v>24</v>
      </c>
      <c r="C1" t="s">
        <v>25</v>
      </c>
      <c r="D1" t="s">
        <v>26</v>
      </c>
      <c r="E1" t="s">
        <v>29</v>
      </c>
      <c r="F1" t="s">
        <v>27</v>
      </c>
      <c r="G1" t="s">
        <v>28</v>
      </c>
      <c r="H1" t="s">
        <v>30</v>
      </c>
      <c r="I1" t="s">
        <v>378</v>
      </c>
    </row>
    <row r="2" spans="1:9" x14ac:dyDescent="0.25">
      <c r="A2">
        <f t="shared" ref="A2:A7" si="0">_xlfn.RANK.AVG(I2,$I$2:$I$7,1)</f>
        <v>1</v>
      </c>
      <c r="B2" t="s">
        <v>254</v>
      </c>
      <c r="C2" t="s">
        <v>250</v>
      </c>
      <c r="D2" t="s">
        <v>255</v>
      </c>
      <c r="E2" s="1" t="s">
        <v>373</v>
      </c>
      <c r="F2" s="1" t="s">
        <v>256</v>
      </c>
      <c r="G2" s="1" t="s">
        <v>469</v>
      </c>
      <c r="H2" s="1" t="s">
        <v>561</v>
      </c>
      <c r="I2" s="1">
        <f t="shared" ref="I2:I7" si="1">E2+F2+G2+H2</f>
        <v>1.5622685185185186E-3</v>
      </c>
    </row>
    <row r="3" spans="1:9" x14ac:dyDescent="0.25">
      <c r="A3">
        <f t="shared" si="0"/>
        <v>2</v>
      </c>
      <c r="B3" t="s">
        <v>249</v>
      </c>
      <c r="C3" t="s">
        <v>250</v>
      </c>
      <c r="D3" t="s">
        <v>149</v>
      </c>
      <c r="E3" s="1" t="s">
        <v>371</v>
      </c>
      <c r="F3" s="1" t="s">
        <v>251</v>
      </c>
      <c r="G3" s="1" t="s">
        <v>467</v>
      </c>
      <c r="H3" s="1" t="s">
        <v>469</v>
      </c>
      <c r="I3" s="1">
        <f t="shared" si="1"/>
        <v>1.6521990740740739E-3</v>
      </c>
    </row>
    <row r="4" spans="1:9" x14ac:dyDescent="0.25">
      <c r="A4">
        <f t="shared" si="0"/>
        <v>3</v>
      </c>
      <c r="B4" t="s">
        <v>257</v>
      </c>
      <c r="C4" t="s">
        <v>258</v>
      </c>
      <c r="D4" t="s">
        <v>209</v>
      </c>
      <c r="E4" s="1" t="s">
        <v>374</v>
      </c>
      <c r="F4" s="1" t="s">
        <v>259</v>
      </c>
      <c r="G4" s="1" t="s">
        <v>470</v>
      </c>
      <c r="H4" s="1" t="s">
        <v>562</v>
      </c>
      <c r="I4" s="1">
        <f t="shared" si="1"/>
        <v>1.7001157407407405E-3</v>
      </c>
    </row>
    <row r="5" spans="1:9" x14ac:dyDescent="0.25">
      <c r="A5">
        <f t="shared" si="0"/>
        <v>4</v>
      </c>
      <c r="B5" t="s">
        <v>263</v>
      </c>
      <c r="C5" t="s">
        <v>250</v>
      </c>
      <c r="D5" t="s">
        <v>261</v>
      </c>
      <c r="E5" s="1" t="s">
        <v>376</v>
      </c>
      <c r="F5" s="1" t="s">
        <v>264</v>
      </c>
      <c r="G5" s="1" t="s">
        <v>472</v>
      </c>
      <c r="H5" s="1" t="s">
        <v>563</v>
      </c>
      <c r="I5" s="1">
        <f t="shared" si="1"/>
        <v>1.7045138888888889E-3</v>
      </c>
    </row>
    <row r="6" spans="1:9" x14ac:dyDescent="0.25">
      <c r="A6">
        <f t="shared" si="0"/>
        <v>5</v>
      </c>
      <c r="B6" t="s">
        <v>260</v>
      </c>
      <c r="C6" t="s">
        <v>258</v>
      </c>
      <c r="D6" t="s">
        <v>261</v>
      </c>
      <c r="E6" s="1" t="s">
        <v>375</v>
      </c>
      <c r="F6" s="1" t="s">
        <v>262</v>
      </c>
      <c r="G6" s="1" t="s">
        <v>471</v>
      </c>
      <c r="H6" s="1" t="s">
        <v>259</v>
      </c>
      <c r="I6" s="1">
        <f t="shared" si="1"/>
        <v>1.7081018518518519E-3</v>
      </c>
    </row>
    <row r="7" spans="1:9" x14ac:dyDescent="0.25">
      <c r="A7">
        <f t="shared" si="0"/>
        <v>6</v>
      </c>
      <c r="B7" t="s">
        <v>252</v>
      </c>
      <c r="C7" t="s">
        <v>250</v>
      </c>
      <c r="D7" t="s">
        <v>149</v>
      </c>
      <c r="E7" s="1" t="s">
        <v>372</v>
      </c>
      <c r="F7" s="1" t="s">
        <v>253</v>
      </c>
      <c r="G7" s="1" t="s">
        <v>468</v>
      </c>
      <c r="H7" s="1" t="s">
        <v>560</v>
      </c>
      <c r="I7" s="1">
        <f t="shared" si="1"/>
        <v>1.7157407407407406E-3</v>
      </c>
    </row>
  </sheetData>
  <sortState ref="A2:I7">
    <sortCondition ref="A2:A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/>
  </sheetViews>
  <sheetFormatPr defaultRowHeight="15" x14ac:dyDescent="0.25"/>
  <cols>
    <col min="1" max="1" width="6.5703125" bestFit="1" customWidth="1"/>
    <col min="2" max="2" width="21.7109375" bestFit="1" customWidth="1"/>
    <col min="3" max="3" width="3.5703125" bestFit="1" customWidth="1"/>
    <col min="4" max="4" width="5.7109375" bestFit="1" customWidth="1"/>
    <col min="5" max="5" width="8.140625" bestFit="1" customWidth="1"/>
    <col min="6" max="6" width="9.28515625" bestFit="1" customWidth="1"/>
    <col min="7" max="7" width="10.7109375" bestFit="1" customWidth="1"/>
    <col min="8" max="8" width="9.5703125" bestFit="1" customWidth="1"/>
    <col min="9" max="9" width="8.140625" bestFit="1" customWidth="1"/>
  </cols>
  <sheetData>
    <row r="1" spans="1:9" x14ac:dyDescent="0.25">
      <c r="A1" t="s">
        <v>31</v>
      </c>
      <c r="B1" t="s">
        <v>24</v>
      </c>
      <c r="C1" t="s">
        <v>25</v>
      </c>
      <c r="D1" t="s">
        <v>26</v>
      </c>
      <c r="E1" t="s">
        <v>29</v>
      </c>
      <c r="F1" t="s">
        <v>27</v>
      </c>
      <c r="G1" t="s">
        <v>28</v>
      </c>
      <c r="H1" t="s">
        <v>30</v>
      </c>
      <c r="I1" t="s">
        <v>378</v>
      </c>
    </row>
    <row r="2" spans="1:9" x14ac:dyDescent="0.25">
      <c r="A2">
        <f>_xlfn.RANK.AVG(I2,$I$2:$I$3,1)</f>
        <v>1</v>
      </c>
      <c r="B2" t="s">
        <v>268</v>
      </c>
      <c r="C2" t="s">
        <v>269</v>
      </c>
      <c r="D2" t="s">
        <v>118</v>
      </c>
      <c r="E2" s="1" t="s">
        <v>377</v>
      </c>
      <c r="F2" s="1" t="s">
        <v>270</v>
      </c>
      <c r="G2" s="1" t="s">
        <v>474</v>
      </c>
      <c r="H2" s="1" t="s">
        <v>564</v>
      </c>
      <c r="I2" s="1">
        <f>E2+F2+G2+H2</f>
        <v>1.4915509259259261E-3</v>
      </c>
    </row>
    <row r="3" spans="1:9" x14ac:dyDescent="0.25">
      <c r="A3">
        <f>_xlfn.RANK.AVG(I3,$I$2:$I$3,1)</f>
        <v>2</v>
      </c>
      <c r="B3" t="s">
        <v>265</v>
      </c>
      <c r="C3" t="s">
        <v>266</v>
      </c>
      <c r="D3" t="s">
        <v>261</v>
      </c>
      <c r="E3" s="1" t="s">
        <v>300</v>
      </c>
      <c r="F3" s="1" t="s">
        <v>267</v>
      </c>
      <c r="G3" s="1" t="s">
        <v>473</v>
      </c>
      <c r="H3" s="1" t="s">
        <v>289</v>
      </c>
      <c r="I3" s="1">
        <f>E3+F3+G3+H3</f>
        <v>1.5652777777777778E-3</v>
      </c>
    </row>
  </sheetData>
  <sortState ref="A2:I3">
    <sortCondition ref="A2: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2009 a ml</vt:lpstr>
      <vt:lpstr>2007-2008</vt:lpstr>
      <vt:lpstr>2005-2006</vt:lpstr>
      <vt:lpstr>2003-2004</vt:lpstr>
      <vt:lpstr>2001-2002</vt:lpstr>
      <vt:lpstr>2000 a 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2019-01-27T13:26:17Z</dcterms:modified>
</cp:coreProperties>
</file>